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6" yWindow="576" windowWidth="23256" windowHeight="11952"/>
  </bookViews>
  <sheets>
    <sheet name="Electronic Log" sheetId="1" r:id="rId1"/>
    <sheet name="Manual Log" sheetId="4" r:id="rId2"/>
  </sheets>
  <definedNames>
    <definedName name="_xlnm.Print_Area" localSheetId="0">'Electronic Log'!$A$1:$K$268</definedName>
    <definedName name="_xlnm.Print_Area" localSheetId="1">'Manual Log'!$A$1:$M$58</definedName>
  </definedNames>
  <calcPr calcId="125725"/>
</workbook>
</file>

<file path=xl/calcChain.xml><?xml version="1.0" encoding="utf-8"?>
<calcChain xmlns="http://schemas.openxmlformats.org/spreadsheetml/2006/main">
  <c r="K258" i="1"/>
  <c r="K248"/>
  <c r="K238"/>
  <c r="K228"/>
  <c r="K218"/>
  <c r="K208"/>
  <c r="K198"/>
  <c r="K188"/>
  <c r="K189"/>
  <c r="K178"/>
  <c r="K168"/>
  <c r="K158"/>
  <c r="K148"/>
  <c r="K138"/>
  <c r="K128"/>
  <c r="K129"/>
  <c r="K118"/>
  <c r="K108"/>
  <c r="K98"/>
  <c r="K88"/>
  <c r="K89"/>
  <c r="K78"/>
  <c r="K68"/>
  <c r="K58"/>
  <c r="K48"/>
  <c r="K38"/>
  <c r="K28"/>
  <c r="K268"/>
  <c r="K267"/>
  <c r="K266"/>
  <c r="K265"/>
  <c r="K264"/>
  <c r="K263"/>
  <c r="K262"/>
  <c r="K261"/>
  <c r="K260"/>
  <c r="K259"/>
  <c r="K257"/>
  <c r="K256"/>
  <c r="K255"/>
  <c r="K254"/>
  <c r="K253"/>
  <c r="K252"/>
  <c r="K251"/>
  <c r="K250"/>
  <c r="K249"/>
  <c r="K247"/>
  <c r="K246"/>
  <c r="K245"/>
  <c r="K244"/>
  <c r="K243"/>
  <c r="K242"/>
  <c r="K241"/>
  <c r="K240"/>
  <c r="K239"/>
  <c r="K237"/>
  <c r="K236"/>
  <c r="K235"/>
  <c r="K234"/>
  <c r="K233"/>
  <c r="K232"/>
  <c r="K231"/>
  <c r="K230"/>
  <c r="K229"/>
  <c r="K227"/>
  <c r="K226"/>
  <c r="K225"/>
  <c r="K224"/>
  <c r="K223"/>
  <c r="K222"/>
  <c r="K221"/>
  <c r="K220"/>
  <c r="K219"/>
  <c r="K217"/>
  <c r="K216"/>
  <c r="K215"/>
  <c r="K214"/>
  <c r="K213"/>
  <c r="K212"/>
  <c r="K211"/>
  <c r="K210"/>
  <c r="K209"/>
  <c r="K207"/>
  <c r="K206"/>
  <c r="K205"/>
  <c r="K204"/>
  <c r="K203"/>
  <c r="K202"/>
  <c r="K201"/>
  <c r="K200"/>
  <c r="K199"/>
  <c r="K197"/>
  <c r="K196"/>
  <c r="K195"/>
  <c r="K194"/>
  <c r="K193"/>
  <c r="K192"/>
  <c r="K191"/>
  <c r="K190"/>
  <c r="K187"/>
  <c r="K186"/>
  <c r="K185"/>
  <c r="K184"/>
  <c r="K183"/>
  <c r="K182"/>
  <c r="K181"/>
  <c r="K180"/>
  <c r="K179"/>
  <c r="K177"/>
  <c r="K176"/>
  <c r="K175"/>
  <c r="K174"/>
  <c r="K173"/>
  <c r="K172"/>
  <c r="K171"/>
  <c r="K170"/>
  <c r="K169"/>
  <c r="K167"/>
  <c r="K166"/>
  <c r="K165"/>
  <c r="K164"/>
  <c r="K163"/>
  <c r="K162"/>
  <c r="K161"/>
  <c r="K160"/>
  <c r="K159"/>
  <c r="K157"/>
  <c r="K156"/>
  <c r="K155"/>
  <c r="K154"/>
  <c r="K153"/>
  <c r="K152"/>
  <c r="K151"/>
  <c r="K150"/>
  <c r="K149"/>
  <c r="K147"/>
  <c r="K146"/>
  <c r="K145"/>
  <c r="K144"/>
  <c r="K143"/>
  <c r="K142"/>
  <c r="K141"/>
  <c r="K140"/>
  <c r="K139"/>
  <c r="K137"/>
  <c r="K136"/>
  <c r="K135"/>
  <c r="K134"/>
  <c r="K133"/>
  <c r="K132"/>
  <c r="K131"/>
  <c r="K130"/>
  <c r="K127"/>
  <c r="K126"/>
  <c r="K125"/>
  <c r="K124"/>
  <c r="K123"/>
  <c r="K122"/>
  <c r="K121"/>
  <c r="K120"/>
  <c r="K119"/>
  <c r="K117"/>
  <c r="K116"/>
  <c r="K115"/>
  <c r="K114"/>
  <c r="K113"/>
  <c r="K112"/>
  <c r="K111"/>
  <c r="K110"/>
  <c r="K109"/>
  <c r="K107"/>
  <c r="K106"/>
  <c r="K105"/>
  <c r="K104"/>
  <c r="K103"/>
  <c r="K102"/>
  <c r="K101"/>
  <c r="K100"/>
  <c r="K99"/>
  <c r="K97"/>
  <c r="K96"/>
  <c r="K95"/>
  <c r="K94"/>
  <c r="K93"/>
  <c r="K92"/>
  <c r="K91"/>
  <c r="K90"/>
  <c r="K87"/>
  <c r="K86"/>
  <c r="K85"/>
  <c r="K84"/>
  <c r="K83"/>
  <c r="K82"/>
  <c r="K81"/>
  <c r="K80"/>
  <c r="K79"/>
  <c r="K77"/>
  <c r="K76"/>
  <c r="K75"/>
  <c r="K74"/>
  <c r="K73"/>
  <c r="K72"/>
  <c r="K71"/>
  <c r="K70"/>
  <c r="K69"/>
  <c r="K67"/>
  <c r="K66"/>
  <c r="K65"/>
  <c r="K64"/>
  <c r="K63"/>
  <c r="K62"/>
  <c r="K61"/>
  <c r="K60"/>
  <c r="K59"/>
  <c r="K57"/>
  <c r="K56"/>
  <c r="K55"/>
  <c r="K54"/>
  <c r="K53"/>
  <c r="K52"/>
  <c r="K51"/>
  <c r="K50"/>
  <c r="K49"/>
  <c r="K47"/>
  <c r="K46"/>
  <c r="K45"/>
  <c r="K44"/>
  <c r="K43"/>
  <c r="K42"/>
  <c r="K41"/>
  <c r="K40"/>
  <c r="K39"/>
  <c r="K37"/>
  <c r="K36"/>
  <c r="K35"/>
  <c r="K34"/>
  <c r="K33"/>
  <c r="K32"/>
  <c r="K31"/>
  <c r="K30"/>
  <c r="K29"/>
  <c r="K27"/>
  <c r="K26"/>
  <c r="K25"/>
  <c r="K24"/>
  <c r="K23"/>
  <c r="K22"/>
  <c r="K21"/>
  <c r="K20"/>
  <c r="K19"/>
  <c r="K10"/>
  <c r="K11"/>
  <c r="K12"/>
  <c r="K13"/>
  <c r="K14"/>
  <c r="K15"/>
  <c r="K16"/>
  <c r="K17"/>
  <c r="K9"/>
  <c r="K18"/>
  <c r="J6" l="1"/>
</calcChain>
</file>

<file path=xl/sharedStrings.xml><?xml version="1.0" encoding="utf-8"?>
<sst xmlns="http://schemas.openxmlformats.org/spreadsheetml/2006/main" count="969" uniqueCount="23">
  <si>
    <t>Your callsign:</t>
  </si>
  <si>
    <t>Dates:</t>
  </si>
  <si>
    <t>Times:</t>
  </si>
  <si>
    <t>Channels:</t>
  </si>
  <si>
    <t>Mystery Station:</t>
  </si>
  <si>
    <t>Total Score:</t>
  </si>
  <si>
    <t>Date</t>
  </si>
  <si>
    <t>Time</t>
  </si>
  <si>
    <t>Callsign</t>
  </si>
  <si>
    <t>Points TX</t>
  </si>
  <si>
    <t>Points RX</t>
  </si>
  <si>
    <t>Channel</t>
  </si>
  <si>
    <t>Score</t>
  </si>
  <si>
    <t>:</t>
  </si>
  <si>
    <t>Branch 20 Activity Contest 2026</t>
  </si>
  <si>
    <t>2026 –</t>
  </si>
  <si>
    <t>Friday 18 September 2026 to Tuesday 22 September 2026, Inclusive</t>
  </si>
  <si>
    <t>09 –</t>
  </si>
  <si>
    <t>1930NZST – 2000NZST and 2000NZST – 2030NZST</t>
  </si>
  <si>
    <r>
      <t xml:space="preserve">Please return to: </t>
    </r>
    <r>
      <rPr>
        <b/>
        <u/>
        <sz val="10"/>
        <color rgb="FF0000FF"/>
        <rFont val="Arial"/>
        <family val="2"/>
        <scheme val="minor"/>
      </rPr>
      <t>info@zl2ko.org.nz</t>
    </r>
  </si>
  <si>
    <r>
      <rPr>
        <b/>
        <i/>
        <sz val="8"/>
        <color rgb="FF000000"/>
        <rFont val="Arial"/>
        <family val="2"/>
        <scheme val="minor"/>
      </rPr>
      <t>Scoring:</t>
    </r>
    <r>
      <rPr>
        <i/>
        <sz val="8"/>
        <color rgb="FF000000"/>
        <rFont val="Arial"/>
        <family val="2"/>
        <scheme val="minor"/>
      </rPr>
      <t xml:space="preserve"> "Points TX" + "Points RX" = Score | 5 &amp; 8 are multipliers (x2) in both TX &amp; RX | Mystery Station: "Points RX" x3 + "Points TX" = Score</t>
    </r>
  </si>
  <si>
    <t>HF: 3.570MHz LSB | VHF: 147.125MHz + split | UHF: 438.525 MHz - split, CTS tone 123Hz</t>
  </si>
  <si>
    <t>?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</si>
</sst>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u/>
      <sz val="10"/>
      <color rgb="FF0000FF"/>
      <name val="Arial"/>
      <family val="2"/>
      <scheme val="minor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i/>
      <sz val="8"/>
      <color rgb="FF000000"/>
      <name val="Arial"/>
      <family val="2"/>
      <scheme val="minor"/>
    </font>
    <font>
      <b/>
      <i/>
      <sz val="8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BE33D"/>
        <bgColor rgb="FFBBE33D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thin">
        <color rgb="FF000000"/>
      </right>
      <top style="thin">
        <color indexed="64"/>
      </top>
      <bottom style="mediumDashed">
        <color indexed="64"/>
      </bottom>
      <diagonal/>
    </border>
    <border>
      <left style="thin">
        <color rgb="FF000000"/>
      </left>
      <right/>
      <top style="thin">
        <color rgb="FF000000"/>
      </top>
      <bottom style="mediumDashed">
        <color indexed="64"/>
      </bottom>
      <diagonal/>
    </border>
    <border>
      <left/>
      <right/>
      <top style="thin">
        <color rgb="FF000000"/>
      </top>
      <bottom style="mediumDashed">
        <color indexed="64"/>
      </bottom>
      <diagonal/>
    </border>
    <border>
      <left/>
      <right style="thin">
        <color rgb="FF000000"/>
      </right>
      <top style="thin">
        <color rgb="FF000000"/>
      </top>
      <bottom style="mediumDash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Dashed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Dashed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theme="0" tint="-0.24994659260841701"/>
      </bottom>
      <diagonal/>
    </border>
    <border>
      <left/>
      <right/>
      <top style="thin">
        <color rgb="FF000000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rgb="FF00000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000000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rgb="FF00000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Dashed">
        <color indexed="64"/>
      </bottom>
      <diagonal/>
    </border>
    <border>
      <left/>
      <right/>
      <top style="thin">
        <color theme="0" tint="-0.24994659260841701"/>
      </top>
      <bottom style="mediumDashed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Dashed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Dashed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0" fillId="0" borderId="0" xfId="0" applyFont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0" borderId="8" xfId="0" applyFont="1" applyBorder="1" applyAlignment="1" applyProtection="1">
      <protection locked="0"/>
    </xf>
    <xf numFmtId="0" fontId="1" fillId="4" borderId="11" xfId="0" applyFont="1" applyFill="1" applyBorder="1" applyAlignment="1" applyProtection="1"/>
    <xf numFmtId="0" fontId="0" fillId="0" borderId="0" xfId="0" applyFont="1" applyAlignment="1" applyProtection="1"/>
    <xf numFmtId="0" fontId="0" fillId="0" borderId="5" xfId="0" applyFont="1" applyBorder="1" applyAlignment="1" applyProtection="1"/>
    <xf numFmtId="0" fontId="2" fillId="0" borderId="5" xfId="0" applyFont="1" applyBorder="1" applyAlignment="1" applyProtection="1">
      <protection locked="0"/>
    </xf>
    <xf numFmtId="0" fontId="0" fillId="0" borderId="5" xfId="0" applyFont="1" applyBorder="1" applyAlignment="1" applyProtection="1"/>
    <xf numFmtId="0" fontId="2" fillId="0" borderId="5" xfId="0" applyFont="1" applyBorder="1" applyAlignment="1" applyProtection="1"/>
    <xf numFmtId="0" fontId="0" fillId="0" borderId="13" xfId="0" applyFont="1" applyBorder="1" applyAlignment="1" applyProtection="1"/>
    <xf numFmtId="0" fontId="1" fillId="4" borderId="47" xfId="0" applyFont="1" applyFill="1" applyBorder="1" applyAlignment="1" applyProtection="1"/>
    <xf numFmtId="0" fontId="1" fillId="4" borderId="48" xfId="0" applyFont="1" applyFill="1" applyBorder="1" applyAlignment="1" applyProtection="1"/>
    <xf numFmtId="0" fontId="4" fillId="0" borderId="41" xfId="0" applyFont="1" applyBorder="1" applyAlignment="1" applyProtection="1"/>
    <xf numFmtId="0" fontId="5" fillId="0" borderId="22" xfId="0" applyFont="1" applyBorder="1" applyProtection="1"/>
    <xf numFmtId="0" fontId="0" fillId="0" borderId="23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4" fillId="0" borderId="2" xfId="0" applyFont="1" applyBorder="1" applyProtection="1"/>
    <xf numFmtId="0" fontId="0" fillId="0" borderId="3" xfId="0" applyFont="1" applyBorder="1" applyAlignment="1" applyProtection="1"/>
    <xf numFmtId="0" fontId="4" fillId="0" borderId="6" xfId="0" applyFont="1" applyBorder="1" applyProtection="1"/>
    <xf numFmtId="0" fontId="0" fillId="0" borderId="6" xfId="0" applyFont="1" applyBorder="1" applyAlignment="1" applyProtection="1"/>
    <xf numFmtId="0" fontId="2" fillId="0" borderId="16" xfId="0" applyFont="1" applyBorder="1" applyAlignment="1" applyProtection="1"/>
    <xf numFmtId="0" fontId="4" fillId="0" borderId="42" xfId="0" applyFont="1" applyBorder="1" applyAlignment="1" applyProtection="1"/>
    <xf numFmtId="0" fontId="4" fillId="0" borderId="25" xfId="0" applyFont="1" applyBorder="1" applyProtection="1"/>
    <xf numFmtId="0" fontId="0" fillId="0" borderId="26" xfId="0" applyFont="1" applyBorder="1" applyAlignment="1" applyProtection="1"/>
    <xf numFmtId="0" fontId="2" fillId="3" borderId="6" xfId="0" applyFont="1" applyFill="1" applyBorder="1" applyAlignment="1" applyProtection="1"/>
    <xf numFmtId="0" fontId="4" fillId="0" borderId="43" xfId="0" applyFont="1" applyBorder="1" applyAlignment="1" applyProtection="1"/>
    <xf numFmtId="0" fontId="4" fillId="0" borderId="34" xfId="0" applyFont="1" applyBorder="1" applyProtection="1"/>
    <xf numFmtId="0" fontId="0" fillId="0" borderId="35" xfId="0" applyFont="1" applyBorder="1" applyAlignment="1" applyProtection="1"/>
    <xf numFmtId="0" fontId="0" fillId="0" borderId="36" xfId="0" applyFont="1" applyBorder="1" applyAlignment="1" applyProtection="1">
      <alignment horizontal="right"/>
    </xf>
    <xf numFmtId="0" fontId="4" fillId="0" borderId="37" xfId="0" applyFont="1" applyBorder="1" applyProtection="1"/>
    <xf numFmtId="0" fontId="0" fillId="0" borderId="38" xfId="0" applyFont="1" applyBorder="1" applyAlignment="1" applyProtection="1"/>
    <xf numFmtId="0" fontId="4" fillId="0" borderId="39" xfId="0" applyFont="1" applyBorder="1" applyProtection="1"/>
    <xf numFmtId="0" fontId="0" fillId="0" borderId="39" xfId="0" applyFont="1" applyBorder="1" applyAlignment="1" applyProtection="1"/>
    <xf numFmtId="0" fontId="2" fillId="0" borderId="40" xfId="0" applyFont="1" applyBorder="1" applyAlignment="1" applyProtection="1"/>
    <xf numFmtId="0" fontId="4" fillId="0" borderId="44" xfId="0" applyFont="1" applyBorder="1" applyAlignment="1" applyProtection="1"/>
    <xf numFmtId="0" fontId="4" fillId="0" borderId="7" xfId="0" applyFont="1" applyBorder="1" applyProtection="1"/>
    <xf numFmtId="0" fontId="0" fillId="0" borderId="29" xfId="0" applyFont="1" applyBorder="1" applyAlignment="1" applyProtection="1"/>
    <xf numFmtId="0" fontId="0" fillId="0" borderId="30" xfId="0" applyFont="1" applyBorder="1" applyAlignment="1" applyProtection="1">
      <alignment horizontal="right"/>
    </xf>
    <xf numFmtId="0" fontId="4" fillId="0" borderId="4" xfId="0" applyFont="1" applyBorder="1" applyProtection="1"/>
    <xf numFmtId="0" fontId="0" fillId="0" borderId="31" xfId="0" applyFont="1" applyBorder="1" applyAlignment="1" applyProtection="1"/>
    <xf numFmtId="0" fontId="4" fillId="0" borderId="32" xfId="0" applyFont="1" applyBorder="1" applyProtection="1"/>
    <xf numFmtId="0" fontId="0" fillId="0" borderId="32" xfId="0" applyFont="1" applyBorder="1" applyAlignment="1" applyProtection="1"/>
    <xf numFmtId="0" fontId="2" fillId="0" borderId="33" xfId="0" applyFont="1" applyBorder="1" applyAlignment="1" applyProtection="1"/>
    <xf numFmtId="0" fontId="4" fillId="0" borderId="45" xfId="0" applyFont="1" applyBorder="1" applyAlignment="1" applyProtection="1"/>
    <xf numFmtId="0" fontId="4" fillId="0" borderId="27" xfId="0" applyFont="1" applyBorder="1" applyProtection="1"/>
    <xf numFmtId="0" fontId="0" fillId="0" borderId="28" xfId="0" applyFont="1" applyBorder="1" applyAlignment="1" applyProtection="1"/>
    <xf numFmtId="0" fontId="0" fillId="0" borderId="20" xfId="0" applyFont="1" applyBorder="1" applyAlignment="1" applyProtection="1">
      <alignment horizontal="right"/>
    </xf>
    <xf numFmtId="0" fontId="4" fillId="0" borderId="21" xfId="0" applyFont="1" applyBorder="1" applyProtection="1"/>
    <xf numFmtId="0" fontId="0" fillId="0" borderId="17" xfId="0" applyFont="1" applyBorder="1" applyAlignment="1" applyProtection="1"/>
    <xf numFmtId="0" fontId="4" fillId="0" borderId="18" xfId="0" applyFont="1" applyBorder="1" applyProtection="1"/>
    <xf numFmtId="0" fontId="0" fillId="0" borderId="18" xfId="0" applyFont="1" applyBorder="1" applyAlignment="1" applyProtection="1"/>
    <xf numFmtId="0" fontId="2" fillId="0" borderId="19" xfId="0" applyFont="1" applyBorder="1" applyAlignment="1" applyProtection="1"/>
    <xf numFmtId="0" fontId="4" fillId="0" borderId="57" xfId="0" applyFont="1" applyBorder="1" applyAlignment="1" applyProtection="1">
      <protection locked="0"/>
    </xf>
    <xf numFmtId="0" fontId="5" fillId="0" borderId="58" xfId="0" applyFont="1" applyBorder="1" applyProtection="1">
      <protection locked="0"/>
    </xf>
    <xf numFmtId="0" fontId="0" fillId="0" borderId="58" xfId="0" applyFont="1" applyBorder="1" applyAlignment="1" applyProtection="1">
      <protection locked="0"/>
    </xf>
    <xf numFmtId="0" fontId="4" fillId="0" borderId="58" xfId="0" applyFont="1" applyBorder="1" applyProtection="1"/>
    <xf numFmtId="0" fontId="4" fillId="0" borderId="59" xfId="0" applyFont="1" applyBorder="1" applyAlignment="1" applyProtection="1">
      <protection locked="0"/>
    </xf>
    <xf numFmtId="0" fontId="4" fillId="0" borderId="60" xfId="0" applyFont="1" applyBorder="1" applyProtection="1">
      <protection locked="0"/>
    </xf>
    <xf numFmtId="0" fontId="0" fillId="0" borderId="60" xfId="0" applyFont="1" applyBorder="1" applyAlignment="1" applyProtection="1">
      <protection locked="0"/>
    </xf>
    <xf numFmtId="0" fontId="4" fillId="0" borderId="60" xfId="0" applyFont="1" applyBorder="1" applyProtection="1"/>
    <xf numFmtId="0" fontId="0" fillId="0" borderId="61" xfId="0" applyFont="1" applyBorder="1" applyAlignment="1" applyProtection="1">
      <alignment horizontal="right"/>
      <protection locked="0"/>
    </xf>
    <xf numFmtId="0" fontId="0" fillId="0" borderId="62" xfId="0" applyFont="1" applyBorder="1" applyAlignment="1" applyProtection="1">
      <alignment horizontal="right"/>
      <protection locked="0"/>
    </xf>
    <xf numFmtId="0" fontId="0" fillId="0" borderId="62" xfId="0" applyFont="1" applyBorder="1" applyAlignment="1" applyProtection="1">
      <protection locked="0"/>
    </xf>
    <xf numFmtId="0" fontId="0" fillId="0" borderId="63" xfId="0" applyBorder="1" applyAlignment="1" applyProtection="1">
      <protection locked="0"/>
    </xf>
    <xf numFmtId="0" fontId="4" fillId="0" borderId="63" xfId="0" applyFont="1" applyBorder="1" applyProtection="1"/>
    <xf numFmtId="0" fontId="0" fillId="0" borderId="63" xfId="0" applyFont="1" applyBorder="1" applyAlignment="1" applyProtection="1">
      <protection locked="0"/>
    </xf>
    <xf numFmtId="0" fontId="2" fillId="0" borderId="64" xfId="0" applyFont="1" applyBorder="1" applyAlignment="1" applyProtection="1"/>
    <xf numFmtId="0" fontId="0" fillId="0" borderId="65" xfId="0" applyFont="1" applyBorder="1" applyAlignment="1" applyProtection="1">
      <protection locked="0"/>
    </xf>
    <xf numFmtId="0" fontId="4" fillId="0" borderId="65" xfId="0" applyFont="1" applyBorder="1" applyProtection="1"/>
    <xf numFmtId="0" fontId="2" fillId="0" borderId="66" xfId="0" applyFont="1" applyBorder="1" applyAlignment="1" applyProtection="1"/>
    <xf numFmtId="0" fontId="12" fillId="0" borderId="65" xfId="0" applyFont="1" applyBorder="1" applyAlignment="1" applyProtection="1">
      <protection locked="0"/>
    </xf>
    <xf numFmtId="0" fontId="2" fillId="3" borderId="65" xfId="0" applyFont="1" applyFill="1" applyBorder="1" applyAlignment="1" applyProtection="1"/>
    <xf numFmtId="0" fontId="4" fillId="0" borderId="67" xfId="0" applyFont="1" applyBorder="1" applyAlignment="1" applyProtection="1">
      <protection locked="0"/>
    </xf>
    <xf numFmtId="0" fontId="4" fillId="0" borderId="68" xfId="0" applyFont="1" applyBorder="1" applyProtection="1">
      <protection locked="0"/>
    </xf>
    <xf numFmtId="0" fontId="0" fillId="0" borderId="68" xfId="0" applyFont="1" applyBorder="1" applyAlignment="1" applyProtection="1">
      <protection locked="0"/>
    </xf>
    <xf numFmtId="0" fontId="0" fillId="0" borderId="69" xfId="0" applyFont="1" applyBorder="1" applyAlignment="1" applyProtection="1">
      <alignment horizontal="right"/>
      <protection locked="0"/>
    </xf>
    <xf numFmtId="0" fontId="4" fillId="0" borderId="68" xfId="0" applyFont="1" applyBorder="1" applyProtection="1"/>
    <xf numFmtId="0" fontId="0" fillId="0" borderId="70" xfId="0" applyFont="1" applyBorder="1" applyAlignment="1" applyProtection="1">
      <protection locked="0"/>
    </xf>
    <xf numFmtId="0" fontId="4" fillId="0" borderId="70" xfId="0" applyFont="1" applyBorder="1" applyProtection="1"/>
    <xf numFmtId="0" fontId="2" fillId="0" borderId="71" xfId="0" applyFont="1" applyBorder="1" applyAlignment="1" applyProtection="1"/>
    <xf numFmtId="0" fontId="4" fillId="0" borderId="72" xfId="0" applyFont="1" applyBorder="1" applyAlignment="1" applyProtection="1">
      <protection locked="0"/>
    </xf>
    <xf numFmtId="0" fontId="4" fillId="0" borderId="73" xfId="0" applyFont="1" applyBorder="1" applyProtection="1">
      <protection locked="0"/>
    </xf>
    <xf numFmtId="0" fontId="0" fillId="0" borderId="73" xfId="0" applyFont="1" applyBorder="1" applyAlignment="1" applyProtection="1">
      <protection locked="0"/>
    </xf>
    <xf numFmtId="0" fontId="0" fillId="0" borderId="74" xfId="0" applyFont="1" applyBorder="1" applyAlignment="1" applyProtection="1">
      <alignment horizontal="right"/>
      <protection locked="0"/>
    </xf>
    <xf numFmtId="0" fontId="4" fillId="0" borderId="73" xfId="0" applyFont="1" applyBorder="1" applyProtection="1"/>
    <xf numFmtId="0" fontId="12" fillId="0" borderId="75" xfId="0" applyFont="1" applyBorder="1" applyAlignment="1" applyProtection="1">
      <protection locked="0"/>
    </xf>
    <xf numFmtId="0" fontId="4" fillId="0" borderId="75" xfId="0" applyFont="1" applyBorder="1" applyProtection="1"/>
    <xf numFmtId="0" fontId="0" fillId="0" borderId="75" xfId="0" applyFont="1" applyBorder="1" applyAlignment="1" applyProtection="1">
      <protection locked="0"/>
    </xf>
    <xf numFmtId="0" fontId="2" fillId="0" borderId="76" xfId="0" applyFont="1" applyBorder="1" applyAlignment="1" applyProtection="1"/>
    <xf numFmtId="0" fontId="6" fillId="0" borderId="5" xfId="0" applyFont="1" applyBorder="1" applyAlignment="1" applyProtection="1"/>
    <xf numFmtId="0" fontId="5" fillId="0" borderId="5" xfId="0" applyFont="1" applyBorder="1" applyAlignment="1" applyProtection="1"/>
    <xf numFmtId="0" fontId="10" fillId="0" borderId="5" xfId="0" applyFont="1" applyBorder="1" applyAlignment="1" applyProtection="1"/>
    <xf numFmtId="0" fontId="13" fillId="0" borderId="5" xfId="0" applyFont="1" applyBorder="1" applyAlignment="1" applyProtection="1">
      <alignment vertical="center"/>
    </xf>
    <xf numFmtId="0" fontId="1" fillId="0" borderId="5" xfId="0" applyFont="1" applyFill="1" applyBorder="1" applyAlignment="1" applyProtection="1"/>
    <xf numFmtId="0" fontId="0" fillId="0" borderId="12" xfId="0" applyFont="1" applyBorder="1" applyAlignment="1" applyProtection="1"/>
    <xf numFmtId="0" fontId="1" fillId="4" borderId="10" xfId="0" applyFont="1" applyFill="1" applyBorder="1" applyAlignment="1" applyProtection="1"/>
    <xf numFmtId="0" fontId="0" fillId="0" borderId="0" xfId="0" applyFont="1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0" fillId="0" borderId="5" xfId="0" applyFont="1" applyBorder="1" applyAlignment="1" applyProtection="1"/>
    <xf numFmtId="0" fontId="2" fillId="5" borderId="24" xfId="0" applyFont="1" applyFill="1" applyBorder="1" applyAlignment="1" applyProtection="1">
      <protection locked="0"/>
    </xf>
    <xf numFmtId="0" fontId="3" fillId="5" borderId="25" xfId="0" applyFont="1" applyFill="1" applyBorder="1" applyProtection="1">
      <protection locked="0"/>
    </xf>
    <xf numFmtId="0" fontId="3" fillId="5" borderId="50" xfId="0" applyFont="1" applyFill="1" applyBorder="1" applyProtection="1">
      <protection locked="0"/>
    </xf>
    <xf numFmtId="0" fontId="11" fillId="0" borderId="0" xfId="0" applyFont="1" applyAlignment="1" applyProtection="1"/>
    <xf numFmtId="0" fontId="1" fillId="4" borderId="9" xfId="0" applyFont="1" applyFill="1" applyBorder="1" applyAlignment="1" applyProtection="1">
      <alignment horizontal="left" vertical="center"/>
    </xf>
    <xf numFmtId="0" fontId="3" fillId="4" borderId="10" xfId="0" applyFont="1" applyFill="1" applyBorder="1" applyProtection="1"/>
    <xf numFmtId="0" fontId="1" fillId="4" borderId="10" xfId="0" applyFont="1" applyFill="1" applyBorder="1" applyAlignment="1" applyProtection="1"/>
    <xf numFmtId="0" fontId="13" fillId="0" borderId="15" xfId="0" applyFont="1" applyBorder="1" applyAlignment="1" applyProtection="1">
      <alignment horizontal="center" vertical="center"/>
    </xf>
    <xf numFmtId="0" fontId="8" fillId="2" borderId="51" xfId="0" applyFont="1" applyFill="1" applyBorder="1" applyAlignment="1" applyProtection="1">
      <protection locked="0"/>
    </xf>
    <xf numFmtId="0" fontId="8" fillId="2" borderId="22" xfId="0" applyFont="1" applyFill="1" applyBorder="1" applyAlignment="1" applyProtection="1">
      <protection locked="0"/>
    </xf>
    <xf numFmtId="0" fontId="8" fillId="2" borderId="23" xfId="0" applyFont="1" applyFill="1" applyBorder="1" applyAlignment="1" applyProtection="1">
      <protection locked="0"/>
    </xf>
    <xf numFmtId="0" fontId="1" fillId="0" borderId="5" xfId="0" applyFont="1" applyBorder="1" applyAlignment="1" applyProtection="1">
      <alignment horizontal="left"/>
    </xf>
    <xf numFmtId="0" fontId="1" fillId="0" borderId="49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right"/>
    </xf>
    <xf numFmtId="0" fontId="1" fillId="4" borderId="46" xfId="0" applyFont="1" applyFill="1" applyBorder="1" applyAlignment="1" applyProtection="1">
      <alignment horizontal="left" vertical="center"/>
    </xf>
    <xf numFmtId="0" fontId="3" fillId="4" borderId="47" xfId="0" applyFont="1" applyFill="1" applyBorder="1" applyProtection="1"/>
    <xf numFmtId="0" fontId="1" fillId="4" borderId="47" xfId="0" applyFont="1" applyFill="1" applyBorder="1" applyAlignment="1" applyProtection="1"/>
    <xf numFmtId="0" fontId="1" fillId="0" borderId="12" xfId="0" applyFont="1" applyBorder="1" applyAlignment="1" applyProtection="1"/>
    <xf numFmtId="0" fontId="2" fillId="0" borderId="24" xfId="0" applyFont="1" applyBorder="1" applyAlignment="1" applyProtection="1">
      <protection locked="0"/>
    </xf>
    <xf numFmtId="0" fontId="3" fillId="0" borderId="25" xfId="0" applyFont="1" applyBorder="1" applyProtection="1">
      <protection locked="0"/>
    </xf>
    <xf numFmtId="0" fontId="3" fillId="0" borderId="50" xfId="0" applyFont="1" applyBorder="1" applyProtection="1">
      <protection locked="0"/>
    </xf>
    <xf numFmtId="0" fontId="1" fillId="0" borderId="12" xfId="0" applyFont="1" applyBorder="1" applyAlignment="1" applyProtection="1">
      <alignment horizontal="left"/>
    </xf>
    <xf numFmtId="0" fontId="9" fillId="0" borderId="53" xfId="0" applyFont="1" applyBorder="1" applyAlignment="1" applyProtection="1">
      <alignment horizontal="center" vertical="center"/>
    </xf>
    <xf numFmtId="0" fontId="9" fillId="0" borderId="54" xfId="0" applyFont="1" applyBorder="1" applyAlignment="1" applyProtection="1">
      <alignment horizontal="center" vertical="center"/>
    </xf>
    <xf numFmtId="0" fontId="9" fillId="0" borderId="5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6" fillId="0" borderId="77" xfId="0" applyFont="1" applyBorder="1" applyAlignment="1" applyProtection="1">
      <alignment horizontal="right"/>
    </xf>
    <xf numFmtId="0" fontId="6" fillId="0" borderId="13" xfId="0" applyFont="1" applyBorder="1" applyAlignment="1" applyProtection="1">
      <alignment horizontal="right"/>
    </xf>
    <xf numFmtId="0" fontId="5" fillId="0" borderId="5" xfId="0" applyFont="1" applyBorder="1" applyAlignment="1" applyProtection="1">
      <alignment horizontal="left"/>
    </xf>
    <xf numFmtId="0" fontId="5" fillId="0" borderId="13" xfId="0" applyFont="1" applyBorder="1" applyAlignment="1" applyProtection="1">
      <alignment horizontal="left"/>
    </xf>
    <xf numFmtId="0" fontId="13" fillId="0" borderId="14" xfId="0" applyFont="1" applyBorder="1" applyAlignment="1" applyProtection="1">
      <alignment horizontal="center" vertical="center"/>
    </xf>
    <xf numFmtId="0" fontId="13" fillId="0" borderId="52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/>
    </xf>
    <xf numFmtId="0" fontId="0" fillId="0" borderId="25" xfId="0" applyFont="1" applyBorder="1" applyAlignment="1" applyProtection="1">
      <alignment horizontal="center"/>
    </xf>
    <xf numFmtId="0" fontId="0" fillId="0" borderId="56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24" xfId="0" applyFont="1" applyBorder="1" applyAlignment="1" applyProtection="1"/>
    <xf numFmtId="0" fontId="3" fillId="0" borderId="25" xfId="0" applyFont="1" applyBorder="1" applyProtection="1"/>
    <xf numFmtId="0" fontId="3" fillId="0" borderId="50" xfId="0" applyFont="1" applyBorder="1" applyProtection="1"/>
    <xf numFmtId="0" fontId="9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/>
    <xf numFmtId="0" fontId="8" fillId="0" borderId="5" xfId="0" applyFont="1" applyBorder="1" applyAlignment="1" applyProtection="1"/>
    <xf numFmtId="0" fontId="2" fillId="0" borderId="5" xfId="0" applyFont="1" applyBorder="1" applyAlignment="1" applyProtection="1"/>
    <xf numFmtId="0" fontId="0" fillId="0" borderId="5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right"/>
      <protection locked="0"/>
    </xf>
  </cellXfs>
  <cellStyles count="1">
    <cellStyle name="Normal" xfId="0" builtinId="0"/>
  </cellStyles>
  <dxfs count="3">
    <dxf>
      <font>
        <color theme="1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theme="1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3"/>
  <sheetViews>
    <sheetView tabSelected="1" workbookViewId="0">
      <selection activeCell="D2" sqref="D2:F2"/>
    </sheetView>
  </sheetViews>
  <sheetFormatPr defaultColWidth="0" defaultRowHeight="0" customHeight="1" zeroHeight="1"/>
  <cols>
    <col min="1" max="1" width="7.77734375" style="59" customWidth="1"/>
    <col min="2" max="2" width="5.109375" style="59" customWidth="1"/>
    <col min="3" max="3" width="7.44140625" style="59" customWidth="1"/>
    <col min="4" max="4" width="7" style="63" customWidth="1"/>
    <col min="5" max="5" width="2.109375" style="59" customWidth="1"/>
    <col min="6" max="6" width="6.5546875" style="59" customWidth="1"/>
    <col min="7" max="7" width="12.6640625" style="68" customWidth="1"/>
    <col min="8" max="10" width="11.44140625" style="68" customWidth="1"/>
    <col min="11" max="11" width="11.44140625" style="63" customWidth="1"/>
    <col min="12" max="26" width="8.5546875" style="1" hidden="1" customWidth="1"/>
    <col min="27" max="16384" width="8.88671875" style="1" hidden="1"/>
  </cols>
  <sheetData>
    <row r="1" spans="1:11" ht="20.399999999999999" customHeight="1">
      <c r="A1" s="142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2.75" customHeight="1">
      <c r="A2" s="98" t="s">
        <v>0</v>
      </c>
      <c r="B2" s="99"/>
      <c r="C2" s="100"/>
      <c r="D2" s="101"/>
      <c r="E2" s="102"/>
      <c r="F2" s="103"/>
      <c r="G2" s="147" t="s">
        <v>19</v>
      </c>
      <c r="H2" s="147"/>
      <c r="I2" s="147"/>
      <c r="J2" s="147"/>
      <c r="K2" s="147"/>
    </row>
    <row r="3" spans="1:11" ht="12.75" customHeight="1">
      <c r="A3" s="98" t="s">
        <v>1</v>
      </c>
      <c r="B3" s="98"/>
      <c r="C3" s="98"/>
      <c r="D3" s="130" t="s">
        <v>16</v>
      </c>
      <c r="E3" s="130"/>
      <c r="F3" s="130"/>
      <c r="G3" s="130"/>
      <c r="H3" s="130"/>
      <c r="I3" s="130"/>
      <c r="J3" s="130"/>
      <c r="K3" s="130"/>
    </row>
    <row r="4" spans="1:11" ht="12.75" customHeight="1">
      <c r="A4" s="104" t="s">
        <v>2</v>
      </c>
      <c r="B4" s="98"/>
      <c r="C4" s="98"/>
      <c r="D4" s="143" t="s">
        <v>18</v>
      </c>
      <c r="E4" s="143"/>
      <c r="F4" s="143"/>
      <c r="G4" s="143"/>
      <c r="H4" s="143"/>
      <c r="I4" s="143"/>
      <c r="J4" s="143"/>
      <c r="K4" s="143"/>
    </row>
    <row r="5" spans="1:11" ht="12.75" customHeight="1">
      <c r="A5" s="98" t="s">
        <v>3</v>
      </c>
      <c r="B5" s="98"/>
      <c r="C5" s="98"/>
      <c r="D5" s="144" t="s">
        <v>21</v>
      </c>
      <c r="E5" s="145"/>
      <c r="F5" s="145"/>
      <c r="G5" s="145"/>
      <c r="H5" s="145"/>
      <c r="I5" s="145"/>
      <c r="J5" s="145"/>
      <c r="K5" s="145"/>
    </row>
    <row r="6" spans="1:11" ht="12.75" customHeight="1">
      <c r="A6" s="112" t="s">
        <v>4</v>
      </c>
      <c r="B6" s="112"/>
      <c r="C6" s="113"/>
      <c r="D6" s="109" t="s">
        <v>22</v>
      </c>
      <c r="E6" s="110"/>
      <c r="F6" s="111"/>
      <c r="G6" s="114" t="s">
        <v>5</v>
      </c>
      <c r="H6" s="114"/>
      <c r="I6" s="114"/>
      <c r="J6" s="134">
        <f>SUM(K9:K974)</f>
        <v>0</v>
      </c>
      <c r="K6" s="146"/>
    </row>
    <row r="7" spans="1:11" ht="13.2" customHeight="1" thickBot="1">
      <c r="A7" s="108" t="s">
        <v>20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</row>
    <row r="8" spans="1:11" s="97" customFormat="1" ht="12.75" customHeight="1">
      <c r="A8" s="105" t="s">
        <v>6</v>
      </c>
      <c r="B8" s="106"/>
      <c r="C8" s="106"/>
      <c r="D8" s="107" t="s">
        <v>7</v>
      </c>
      <c r="E8" s="106"/>
      <c r="F8" s="106"/>
      <c r="G8" s="96" t="s">
        <v>8</v>
      </c>
      <c r="H8" s="96" t="s">
        <v>9</v>
      </c>
      <c r="I8" s="96" t="s">
        <v>10</v>
      </c>
      <c r="J8" s="96" t="s">
        <v>11</v>
      </c>
      <c r="K8" s="4" t="s">
        <v>12</v>
      </c>
    </row>
    <row r="9" spans="1:11" ht="12.75" customHeight="1">
      <c r="A9" s="53" t="s">
        <v>15</v>
      </c>
      <c r="B9" s="54" t="s">
        <v>17</v>
      </c>
      <c r="C9" s="55"/>
      <c r="D9" s="61"/>
      <c r="E9" s="56" t="s">
        <v>13</v>
      </c>
      <c r="F9" s="55"/>
      <c r="G9" s="64"/>
      <c r="H9" s="65">
        <v>10</v>
      </c>
      <c r="I9" s="66"/>
      <c r="J9" s="66"/>
      <c r="K9" s="67" t="str">
        <f>IF(ISBLANK(I9), "", (H9*IF(OR(H9=8, H9=5), 2, 1))+(I9*IF(OR(I9=8, I9=5), 2, 1)*IF(G9=$D$6, 3, 1)))</f>
        <v/>
      </c>
    </row>
    <row r="10" spans="1:11" ht="12.75" customHeight="1">
      <c r="A10" s="57" t="s">
        <v>15</v>
      </c>
      <c r="B10" s="58" t="s">
        <v>17</v>
      </c>
      <c r="D10" s="62"/>
      <c r="E10" s="60" t="s">
        <v>13</v>
      </c>
      <c r="H10" s="69">
        <v>9</v>
      </c>
      <c r="K10" s="70" t="str">
        <f t="shared" ref="K10:K17" si="0">IF(ISBLANK(I10), "", (H10*IF(OR(H10=8, H10=5), 2, 1))+(I10*IF(OR(I10=8, I10=5), 2, 1)*IF(G10=$D$6, 3, 1)))</f>
        <v/>
      </c>
    </row>
    <row r="11" spans="1:11" ht="12.75" customHeight="1">
      <c r="A11" s="57" t="s">
        <v>15</v>
      </c>
      <c r="B11" s="58" t="s">
        <v>17</v>
      </c>
      <c r="D11" s="62"/>
      <c r="E11" s="60" t="s">
        <v>13</v>
      </c>
      <c r="G11" s="71"/>
      <c r="H11" s="72">
        <v>8</v>
      </c>
      <c r="K11" s="70" t="str">
        <f t="shared" si="0"/>
        <v/>
      </c>
    </row>
    <row r="12" spans="1:11" ht="12.75" customHeight="1">
      <c r="A12" s="57" t="s">
        <v>15</v>
      </c>
      <c r="B12" s="58" t="s">
        <v>17</v>
      </c>
      <c r="D12" s="62"/>
      <c r="E12" s="60" t="s">
        <v>13</v>
      </c>
      <c r="H12" s="69">
        <v>7</v>
      </c>
      <c r="K12" s="70" t="str">
        <f t="shared" si="0"/>
        <v/>
      </c>
    </row>
    <row r="13" spans="1:11" ht="12.75" customHeight="1">
      <c r="A13" s="57" t="s">
        <v>15</v>
      </c>
      <c r="B13" s="58" t="s">
        <v>17</v>
      </c>
      <c r="D13" s="62"/>
      <c r="E13" s="60" t="s">
        <v>13</v>
      </c>
      <c r="H13" s="69">
        <v>6</v>
      </c>
      <c r="K13" s="70" t="str">
        <f t="shared" si="0"/>
        <v/>
      </c>
    </row>
    <row r="14" spans="1:11" ht="12.75" customHeight="1">
      <c r="A14" s="57" t="s">
        <v>15</v>
      </c>
      <c r="B14" s="58" t="s">
        <v>17</v>
      </c>
      <c r="D14" s="62"/>
      <c r="E14" s="60" t="s">
        <v>13</v>
      </c>
      <c r="H14" s="72">
        <v>5</v>
      </c>
      <c r="K14" s="70" t="str">
        <f t="shared" si="0"/>
        <v/>
      </c>
    </row>
    <row r="15" spans="1:11" ht="12.75" customHeight="1">
      <c r="A15" s="57" t="s">
        <v>15</v>
      </c>
      <c r="B15" s="58" t="s">
        <v>17</v>
      </c>
      <c r="D15" s="62"/>
      <c r="E15" s="60" t="s">
        <v>13</v>
      </c>
      <c r="H15" s="69">
        <v>4</v>
      </c>
      <c r="K15" s="70" t="str">
        <f t="shared" si="0"/>
        <v/>
      </c>
    </row>
    <row r="16" spans="1:11" ht="12.75" customHeight="1">
      <c r="A16" s="57" t="s">
        <v>15</v>
      </c>
      <c r="B16" s="58" t="s">
        <v>17</v>
      </c>
      <c r="D16" s="62"/>
      <c r="E16" s="60" t="s">
        <v>13</v>
      </c>
      <c r="H16" s="69">
        <v>3</v>
      </c>
      <c r="K16" s="70" t="str">
        <f t="shared" si="0"/>
        <v/>
      </c>
    </row>
    <row r="17" spans="1:11" ht="12.75" customHeight="1">
      <c r="A17" s="57" t="s">
        <v>15</v>
      </c>
      <c r="B17" s="58" t="s">
        <v>17</v>
      </c>
      <c r="D17" s="62"/>
      <c r="E17" s="60" t="s">
        <v>13</v>
      </c>
      <c r="H17" s="69">
        <v>2</v>
      </c>
      <c r="K17" s="70" t="str">
        <f t="shared" si="0"/>
        <v/>
      </c>
    </row>
    <row r="18" spans="1:11" s="3" customFormat="1" ht="12.75" customHeight="1" thickBot="1">
      <c r="A18" s="81" t="s">
        <v>15</v>
      </c>
      <c r="B18" s="82" t="s">
        <v>17</v>
      </c>
      <c r="C18" s="83"/>
      <c r="D18" s="84"/>
      <c r="E18" s="85" t="s">
        <v>13</v>
      </c>
      <c r="F18" s="83"/>
      <c r="G18" s="86"/>
      <c r="H18" s="87">
        <v>1</v>
      </c>
      <c r="I18" s="88"/>
      <c r="J18" s="88"/>
      <c r="K18" s="89" t="str">
        <f>IF(ISBLANK(I18), "", (H18*IF(OR(H18=8, H18=5), 2, 1))+(I18*IF(OR(I18=8, I18=5), 2, 1)*IF(G18=$D$6, 3, 1)))</f>
        <v/>
      </c>
    </row>
    <row r="19" spans="1:11" s="2" customFormat="1" ht="12.75" customHeight="1">
      <c r="A19" s="73" t="s">
        <v>15</v>
      </c>
      <c r="B19" s="74" t="s">
        <v>17</v>
      </c>
      <c r="C19" s="75"/>
      <c r="D19" s="76"/>
      <c r="E19" s="77" t="s">
        <v>13</v>
      </c>
      <c r="F19" s="75"/>
      <c r="G19" s="78"/>
      <c r="H19" s="79">
        <v>10</v>
      </c>
      <c r="I19" s="78"/>
      <c r="J19" s="78"/>
      <c r="K19" s="80" t="str">
        <f>IF(ISBLANK(I19), "", (H19*IF(OR(H19=8, H19=5), 2, 1))+(I19*IF(OR(I19=8, I19=5), 2, 1)*IF(G19=$D$6, 3, 1)))</f>
        <v/>
      </c>
    </row>
    <row r="20" spans="1:11" ht="12.75" customHeight="1">
      <c r="A20" s="57" t="s">
        <v>15</v>
      </c>
      <c r="B20" s="58" t="s">
        <v>17</v>
      </c>
      <c r="D20" s="62"/>
      <c r="E20" s="60" t="s">
        <v>13</v>
      </c>
      <c r="H20" s="69">
        <v>9</v>
      </c>
      <c r="K20" s="70" t="str">
        <f t="shared" ref="K20:K27" si="1">IF(ISBLANK(I20), "", (H20*IF(OR(H20=8, H20=5), 2, 1))+(I20*IF(OR(I20=8, I20=5), 2, 1)*IF(G20=$D$6, 3, 1)))</f>
        <v/>
      </c>
    </row>
    <row r="21" spans="1:11" ht="12.75" customHeight="1">
      <c r="A21" s="57" t="s">
        <v>15</v>
      </c>
      <c r="B21" s="58" t="s">
        <v>17</v>
      </c>
      <c r="D21" s="62"/>
      <c r="E21" s="60" t="s">
        <v>13</v>
      </c>
      <c r="H21" s="72">
        <v>8</v>
      </c>
      <c r="K21" s="70" t="str">
        <f t="shared" si="1"/>
        <v/>
      </c>
    </row>
    <row r="22" spans="1:11" ht="12.75" customHeight="1">
      <c r="A22" s="57" t="s">
        <v>15</v>
      </c>
      <c r="B22" s="58" t="s">
        <v>17</v>
      </c>
      <c r="D22" s="62"/>
      <c r="E22" s="60" t="s">
        <v>13</v>
      </c>
      <c r="H22" s="69">
        <v>7</v>
      </c>
      <c r="K22" s="70" t="str">
        <f t="shared" si="1"/>
        <v/>
      </c>
    </row>
    <row r="23" spans="1:11" ht="12.75" customHeight="1">
      <c r="A23" s="57" t="s">
        <v>15</v>
      </c>
      <c r="B23" s="58" t="s">
        <v>17</v>
      </c>
      <c r="D23" s="62"/>
      <c r="E23" s="60" t="s">
        <v>13</v>
      </c>
      <c r="H23" s="69">
        <v>6</v>
      </c>
      <c r="K23" s="70" t="str">
        <f t="shared" si="1"/>
        <v/>
      </c>
    </row>
    <row r="24" spans="1:11" ht="12.75" customHeight="1">
      <c r="A24" s="57" t="s">
        <v>15</v>
      </c>
      <c r="B24" s="58" t="s">
        <v>17</v>
      </c>
      <c r="D24" s="62"/>
      <c r="E24" s="60" t="s">
        <v>13</v>
      </c>
      <c r="H24" s="72">
        <v>5</v>
      </c>
      <c r="K24" s="70" t="str">
        <f t="shared" si="1"/>
        <v/>
      </c>
    </row>
    <row r="25" spans="1:11" ht="12.75" customHeight="1">
      <c r="A25" s="57" t="s">
        <v>15</v>
      </c>
      <c r="B25" s="58" t="s">
        <v>17</v>
      </c>
      <c r="D25" s="62"/>
      <c r="E25" s="60" t="s">
        <v>13</v>
      </c>
      <c r="H25" s="69">
        <v>4</v>
      </c>
      <c r="K25" s="70" t="str">
        <f t="shared" si="1"/>
        <v/>
      </c>
    </row>
    <row r="26" spans="1:11" ht="12.75" customHeight="1">
      <c r="A26" s="57" t="s">
        <v>15</v>
      </c>
      <c r="B26" s="58" t="s">
        <v>17</v>
      </c>
      <c r="D26" s="62"/>
      <c r="E26" s="60" t="s">
        <v>13</v>
      </c>
      <c r="H26" s="69">
        <v>3</v>
      </c>
      <c r="K26" s="70" t="str">
        <f t="shared" si="1"/>
        <v/>
      </c>
    </row>
    <row r="27" spans="1:11" ht="12.75" customHeight="1">
      <c r="A27" s="57" t="s">
        <v>15</v>
      </c>
      <c r="B27" s="58" t="s">
        <v>17</v>
      </c>
      <c r="D27" s="62"/>
      <c r="E27" s="60" t="s">
        <v>13</v>
      </c>
      <c r="H27" s="69">
        <v>2</v>
      </c>
      <c r="K27" s="70" t="str">
        <f t="shared" si="1"/>
        <v/>
      </c>
    </row>
    <row r="28" spans="1:11" ht="12.75" customHeight="1" thickBot="1">
      <c r="A28" s="81" t="s">
        <v>15</v>
      </c>
      <c r="B28" s="82" t="s">
        <v>17</v>
      </c>
      <c r="C28" s="83"/>
      <c r="D28" s="84"/>
      <c r="E28" s="85" t="s">
        <v>13</v>
      </c>
      <c r="F28" s="83"/>
      <c r="G28" s="86"/>
      <c r="H28" s="87">
        <v>1</v>
      </c>
      <c r="I28" s="88"/>
      <c r="J28" s="88"/>
      <c r="K28" s="89" t="str">
        <f>IF(ISBLANK(I28), "", (H28*IF(OR(H28=8, H28=5), 2, 1))+(I28*IF(OR(I28=8, I28=5), 2, 1)*IF(G28=$D$6, 3, 1)))</f>
        <v/>
      </c>
    </row>
    <row r="29" spans="1:11" ht="12.75" customHeight="1">
      <c r="A29" s="57" t="s">
        <v>15</v>
      </c>
      <c r="B29" s="58" t="s">
        <v>17</v>
      </c>
      <c r="D29" s="62"/>
      <c r="E29" s="60" t="s">
        <v>13</v>
      </c>
      <c r="H29" s="69">
        <v>10</v>
      </c>
      <c r="K29" s="70" t="str">
        <f>IF(ISBLANK(I29), "", (H29*IF(OR(H29=8, H29=5), 2, 1))+(I29*IF(OR(I29=8, I29=5), 2, 1)*IF(G29=$D$6, 3, 1)))</f>
        <v/>
      </c>
    </row>
    <row r="30" spans="1:11" ht="12.75" customHeight="1">
      <c r="A30" s="57" t="s">
        <v>15</v>
      </c>
      <c r="B30" s="58" t="s">
        <v>17</v>
      </c>
      <c r="D30" s="62"/>
      <c r="E30" s="60" t="s">
        <v>13</v>
      </c>
      <c r="H30" s="69">
        <v>9</v>
      </c>
      <c r="K30" s="70" t="str">
        <f t="shared" ref="K30:K37" si="2">IF(ISBLANK(I30), "", (H30*IF(OR(H30=8, H30=5), 2, 1))+(I30*IF(OR(I30=8, I30=5), 2, 1)*IF(G30=$D$6, 3, 1)))</f>
        <v/>
      </c>
    </row>
    <row r="31" spans="1:11" ht="12.75" customHeight="1">
      <c r="A31" s="57" t="s">
        <v>15</v>
      </c>
      <c r="B31" s="58" t="s">
        <v>17</v>
      </c>
      <c r="D31" s="62"/>
      <c r="E31" s="60" t="s">
        <v>13</v>
      </c>
      <c r="H31" s="72">
        <v>8</v>
      </c>
      <c r="K31" s="70" t="str">
        <f t="shared" si="2"/>
        <v/>
      </c>
    </row>
    <row r="32" spans="1:11" ht="12.75" customHeight="1">
      <c r="A32" s="57" t="s">
        <v>15</v>
      </c>
      <c r="B32" s="58" t="s">
        <v>17</v>
      </c>
      <c r="D32" s="62"/>
      <c r="E32" s="60" t="s">
        <v>13</v>
      </c>
      <c r="H32" s="69">
        <v>7</v>
      </c>
      <c r="K32" s="70" t="str">
        <f t="shared" si="2"/>
        <v/>
      </c>
    </row>
    <row r="33" spans="1:11" ht="12.75" customHeight="1">
      <c r="A33" s="57" t="s">
        <v>15</v>
      </c>
      <c r="B33" s="58" t="s">
        <v>17</v>
      </c>
      <c r="D33" s="62"/>
      <c r="E33" s="60" t="s">
        <v>13</v>
      </c>
      <c r="H33" s="69">
        <v>6</v>
      </c>
      <c r="K33" s="70" t="str">
        <f t="shared" si="2"/>
        <v/>
      </c>
    </row>
    <row r="34" spans="1:11" ht="12.75" customHeight="1">
      <c r="A34" s="57" t="s">
        <v>15</v>
      </c>
      <c r="B34" s="58" t="s">
        <v>17</v>
      </c>
      <c r="D34" s="62"/>
      <c r="E34" s="60" t="s">
        <v>13</v>
      </c>
      <c r="H34" s="72">
        <v>5</v>
      </c>
      <c r="K34" s="70" t="str">
        <f t="shared" si="2"/>
        <v/>
      </c>
    </row>
    <row r="35" spans="1:11" ht="12.75" customHeight="1">
      <c r="A35" s="57" t="s">
        <v>15</v>
      </c>
      <c r="B35" s="58" t="s">
        <v>17</v>
      </c>
      <c r="D35" s="62"/>
      <c r="E35" s="60" t="s">
        <v>13</v>
      </c>
      <c r="H35" s="69">
        <v>4</v>
      </c>
      <c r="K35" s="70" t="str">
        <f t="shared" si="2"/>
        <v/>
      </c>
    </row>
    <row r="36" spans="1:11" ht="12.75" customHeight="1">
      <c r="A36" s="57" t="s">
        <v>15</v>
      </c>
      <c r="B36" s="58" t="s">
        <v>17</v>
      </c>
      <c r="D36" s="62"/>
      <c r="E36" s="60" t="s">
        <v>13</v>
      </c>
      <c r="H36" s="69">
        <v>3</v>
      </c>
      <c r="K36" s="70" t="str">
        <f t="shared" si="2"/>
        <v/>
      </c>
    </row>
    <row r="37" spans="1:11" ht="12.75" customHeight="1">
      <c r="A37" s="57" t="s">
        <v>15</v>
      </c>
      <c r="B37" s="58" t="s">
        <v>17</v>
      </c>
      <c r="D37" s="62"/>
      <c r="E37" s="60" t="s">
        <v>13</v>
      </c>
      <c r="H37" s="69">
        <v>2</v>
      </c>
      <c r="K37" s="70" t="str">
        <f t="shared" si="2"/>
        <v/>
      </c>
    </row>
    <row r="38" spans="1:11" ht="12.75" customHeight="1" thickBot="1">
      <c r="A38" s="81" t="s">
        <v>15</v>
      </c>
      <c r="B38" s="82" t="s">
        <v>17</v>
      </c>
      <c r="C38" s="83"/>
      <c r="D38" s="84"/>
      <c r="E38" s="85" t="s">
        <v>13</v>
      </c>
      <c r="F38" s="83"/>
      <c r="G38" s="86"/>
      <c r="H38" s="87">
        <v>1</v>
      </c>
      <c r="I38" s="88"/>
      <c r="J38" s="88"/>
      <c r="K38" s="89" t="str">
        <f>IF(ISBLANK(I38), "", (H38*IF(OR(H38=8, H38=5), 2, 1))+(I38*IF(OR(I38=8, I38=5), 2, 1)*IF(G38=$D$6, 3, 1)))</f>
        <v/>
      </c>
    </row>
    <row r="39" spans="1:11" ht="12.75" customHeight="1">
      <c r="A39" s="57" t="s">
        <v>15</v>
      </c>
      <c r="B39" s="58" t="s">
        <v>17</v>
      </c>
      <c r="D39" s="62"/>
      <c r="E39" s="60" t="s">
        <v>13</v>
      </c>
      <c r="H39" s="69">
        <v>10</v>
      </c>
      <c r="K39" s="70" t="str">
        <f>IF(ISBLANK(I39), "", (H39*IF(OR(H39=8, H39=5), 2, 1))+(I39*IF(OR(I39=8, I39=5), 2, 1)*IF(G39=$D$6, 3, 1)))</f>
        <v/>
      </c>
    </row>
    <row r="40" spans="1:11" ht="12.75" customHeight="1">
      <c r="A40" s="57" t="s">
        <v>15</v>
      </c>
      <c r="B40" s="58" t="s">
        <v>17</v>
      </c>
      <c r="D40" s="62"/>
      <c r="E40" s="60" t="s">
        <v>13</v>
      </c>
      <c r="H40" s="69">
        <v>9</v>
      </c>
      <c r="K40" s="70" t="str">
        <f t="shared" ref="K40:K47" si="3">IF(ISBLANK(I40), "", (H40*IF(OR(H40=8, H40=5), 2, 1))+(I40*IF(OR(I40=8, I40=5), 2, 1)*IF(G40=$D$6, 3, 1)))</f>
        <v/>
      </c>
    </row>
    <row r="41" spans="1:11" ht="12.75" customHeight="1">
      <c r="A41" s="57" t="s">
        <v>15</v>
      </c>
      <c r="B41" s="58" t="s">
        <v>17</v>
      </c>
      <c r="D41" s="62"/>
      <c r="E41" s="60" t="s">
        <v>13</v>
      </c>
      <c r="H41" s="72">
        <v>8</v>
      </c>
      <c r="K41" s="70" t="str">
        <f t="shared" si="3"/>
        <v/>
      </c>
    </row>
    <row r="42" spans="1:11" ht="12.75" customHeight="1">
      <c r="A42" s="57" t="s">
        <v>15</v>
      </c>
      <c r="B42" s="58" t="s">
        <v>17</v>
      </c>
      <c r="D42" s="62"/>
      <c r="E42" s="60" t="s">
        <v>13</v>
      </c>
      <c r="H42" s="69">
        <v>7</v>
      </c>
      <c r="K42" s="70" t="str">
        <f t="shared" si="3"/>
        <v/>
      </c>
    </row>
    <row r="43" spans="1:11" ht="12.75" customHeight="1">
      <c r="A43" s="57" t="s">
        <v>15</v>
      </c>
      <c r="B43" s="58" t="s">
        <v>17</v>
      </c>
      <c r="D43" s="62"/>
      <c r="E43" s="60" t="s">
        <v>13</v>
      </c>
      <c r="H43" s="69">
        <v>6</v>
      </c>
      <c r="K43" s="70" t="str">
        <f t="shared" si="3"/>
        <v/>
      </c>
    </row>
    <row r="44" spans="1:11" ht="12.75" customHeight="1">
      <c r="A44" s="57" t="s">
        <v>15</v>
      </c>
      <c r="B44" s="58" t="s">
        <v>17</v>
      </c>
      <c r="D44" s="62"/>
      <c r="E44" s="60" t="s">
        <v>13</v>
      </c>
      <c r="H44" s="72">
        <v>5</v>
      </c>
      <c r="K44" s="70" t="str">
        <f t="shared" si="3"/>
        <v/>
      </c>
    </row>
    <row r="45" spans="1:11" ht="12.75" customHeight="1">
      <c r="A45" s="57" t="s">
        <v>15</v>
      </c>
      <c r="B45" s="58" t="s">
        <v>17</v>
      </c>
      <c r="D45" s="62"/>
      <c r="E45" s="60" t="s">
        <v>13</v>
      </c>
      <c r="H45" s="69">
        <v>4</v>
      </c>
      <c r="K45" s="70" t="str">
        <f t="shared" si="3"/>
        <v/>
      </c>
    </row>
    <row r="46" spans="1:11" ht="12.75" customHeight="1">
      <c r="A46" s="57" t="s">
        <v>15</v>
      </c>
      <c r="B46" s="58" t="s">
        <v>17</v>
      </c>
      <c r="D46" s="62"/>
      <c r="E46" s="60" t="s">
        <v>13</v>
      </c>
      <c r="H46" s="69">
        <v>3</v>
      </c>
      <c r="K46" s="70" t="str">
        <f t="shared" si="3"/>
        <v/>
      </c>
    </row>
    <row r="47" spans="1:11" ht="12.75" customHeight="1">
      <c r="A47" s="57" t="s">
        <v>15</v>
      </c>
      <c r="B47" s="58" t="s">
        <v>17</v>
      </c>
      <c r="D47" s="62"/>
      <c r="E47" s="60" t="s">
        <v>13</v>
      </c>
      <c r="H47" s="69">
        <v>2</v>
      </c>
      <c r="K47" s="70" t="str">
        <f t="shared" si="3"/>
        <v/>
      </c>
    </row>
    <row r="48" spans="1:11" ht="12.75" customHeight="1" thickBot="1">
      <c r="A48" s="81" t="s">
        <v>15</v>
      </c>
      <c r="B48" s="82" t="s">
        <v>17</v>
      </c>
      <c r="C48" s="83"/>
      <c r="D48" s="84"/>
      <c r="E48" s="85" t="s">
        <v>13</v>
      </c>
      <c r="F48" s="83"/>
      <c r="G48" s="86"/>
      <c r="H48" s="87">
        <v>1</v>
      </c>
      <c r="I48" s="88"/>
      <c r="J48" s="88"/>
      <c r="K48" s="89" t="str">
        <f>IF(ISBLANK(I48), "", (H48*IF(OR(H48=8, H48=5), 2, 1))+(I48*IF(OR(I48=8, I48=5), 2, 1)*IF(G48=$D$6, 3, 1)))</f>
        <v/>
      </c>
    </row>
    <row r="49" spans="1:11" ht="12.75" customHeight="1">
      <c r="A49" s="57" t="s">
        <v>15</v>
      </c>
      <c r="B49" s="58" t="s">
        <v>17</v>
      </c>
      <c r="D49" s="62"/>
      <c r="E49" s="60" t="s">
        <v>13</v>
      </c>
      <c r="H49" s="69">
        <v>10</v>
      </c>
      <c r="K49" s="70" t="str">
        <f>IF(ISBLANK(I49), "", (H49*IF(OR(H49=8, H49=5), 2, 1))+(I49*IF(OR(I49=8, I49=5), 2, 1)*IF(G49=$D$6, 3, 1)))</f>
        <v/>
      </c>
    </row>
    <row r="50" spans="1:11" ht="12.75" customHeight="1">
      <c r="A50" s="57" t="s">
        <v>15</v>
      </c>
      <c r="B50" s="58" t="s">
        <v>17</v>
      </c>
      <c r="D50" s="62"/>
      <c r="E50" s="60" t="s">
        <v>13</v>
      </c>
      <c r="H50" s="69">
        <v>9</v>
      </c>
      <c r="K50" s="70" t="str">
        <f t="shared" ref="K50:K57" si="4">IF(ISBLANK(I50), "", (H50*IF(OR(H50=8, H50=5), 2, 1))+(I50*IF(OR(I50=8, I50=5), 2, 1)*IF(G50=$D$6, 3, 1)))</f>
        <v/>
      </c>
    </row>
    <row r="51" spans="1:11" ht="12.75" customHeight="1">
      <c r="A51" s="57" t="s">
        <v>15</v>
      </c>
      <c r="B51" s="58" t="s">
        <v>17</v>
      </c>
      <c r="D51" s="62"/>
      <c r="E51" s="60" t="s">
        <v>13</v>
      </c>
      <c r="H51" s="72">
        <v>8</v>
      </c>
      <c r="K51" s="70" t="str">
        <f t="shared" si="4"/>
        <v/>
      </c>
    </row>
    <row r="52" spans="1:11" ht="12.75" customHeight="1">
      <c r="A52" s="57" t="s">
        <v>15</v>
      </c>
      <c r="B52" s="58" t="s">
        <v>17</v>
      </c>
      <c r="D52" s="62"/>
      <c r="E52" s="60" t="s">
        <v>13</v>
      </c>
      <c r="H52" s="69">
        <v>7</v>
      </c>
      <c r="K52" s="70" t="str">
        <f t="shared" si="4"/>
        <v/>
      </c>
    </row>
    <row r="53" spans="1:11" ht="12.75" customHeight="1">
      <c r="A53" s="57" t="s">
        <v>15</v>
      </c>
      <c r="B53" s="58" t="s">
        <v>17</v>
      </c>
      <c r="D53" s="62"/>
      <c r="E53" s="60" t="s">
        <v>13</v>
      </c>
      <c r="H53" s="69">
        <v>6</v>
      </c>
      <c r="K53" s="70" t="str">
        <f t="shared" si="4"/>
        <v/>
      </c>
    </row>
    <row r="54" spans="1:11" ht="12.75" customHeight="1">
      <c r="A54" s="57" t="s">
        <v>15</v>
      </c>
      <c r="B54" s="58" t="s">
        <v>17</v>
      </c>
      <c r="D54" s="62"/>
      <c r="E54" s="60" t="s">
        <v>13</v>
      </c>
      <c r="H54" s="72">
        <v>5</v>
      </c>
      <c r="K54" s="70" t="str">
        <f t="shared" si="4"/>
        <v/>
      </c>
    </row>
    <row r="55" spans="1:11" ht="12.75" customHeight="1">
      <c r="A55" s="57" t="s">
        <v>15</v>
      </c>
      <c r="B55" s="58" t="s">
        <v>17</v>
      </c>
      <c r="D55" s="62"/>
      <c r="E55" s="60" t="s">
        <v>13</v>
      </c>
      <c r="H55" s="69">
        <v>4</v>
      </c>
      <c r="K55" s="70" t="str">
        <f t="shared" si="4"/>
        <v/>
      </c>
    </row>
    <row r="56" spans="1:11" ht="12.75" customHeight="1">
      <c r="A56" s="57" t="s">
        <v>15</v>
      </c>
      <c r="B56" s="58" t="s">
        <v>17</v>
      </c>
      <c r="D56" s="62"/>
      <c r="E56" s="60" t="s">
        <v>13</v>
      </c>
      <c r="H56" s="69">
        <v>3</v>
      </c>
      <c r="K56" s="70" t="str">
        <f t="shared" si="4"/>
        <v/>
      </c>
    </row>
    <row r="57" spans="1:11" ht="12.75" customHeight="1">
      <c r="A57" s="57" t="s">
        <v>15</v>
      </c>
      <c r="B57" s="58" t="s">
        <v>17</v>
      </c>
      <c r="D57" s="62"/>
      <c r="E57" s="60" t="s">
        <v>13</v>
      </c>
      <c r="H57" s="69">
        <v>2</v>
      </c>
      <c r="K57" s="70" t="str">
        <f t="shared" si="4"/>
        <v/>
      </c>
    </row>
    <row r="58" spans="1:11" ht="12.75" customHeight="1" thickBot="1">
      <c r="A58" s="81" t="s">
        <v>15</v>
      </c>
      <c r="B58" s="82" t="s">
        <v>17</v>
      </c>
      <c r="C58" s="83"/>
      <c r="D58" s="84"/>
      <c r="E58" s="85" t="s">
        <v>13</v>
      </c>
      <c r="F58" s="83"/>
      <c r="G58" s="86"/>
      <c r="H58" s="87">
        <v>1</v>
      </c>
      <c r="I58" s="88"/>
      <c r="J58" s="88"/>
      <c r="K58" s="89" t="str">
        <f>IF(ISBLANK(I58), "", (H58*IF(OR(H58=8, H58=5), 2, 1))+(I58*IF(OR(I58=8, I58=5), 2, 1)*IF(G58=$D$6, 3, 1)))</f>
        <v/>
      </c>
    </row>
    <row r="59" spans="1:11" ht="12.75" customHeight="1">
      <c r="A59" s="57" t="s">
        <v>15</v>
      </c>
      <c r="B59" s="58" t="s">
        <v>17</v>
      </c>
      <c r="D59" s="62"/>
      <c r="E59" s="60" t="s">
        <v>13</v>
      </c>
      <c r="H59" s="69">
        <v>10</v>
      </c>
      <c r="K59" s="70" t="str">
        <f>IF(ISBLANK(I59), "", (H59*IF(OR(H59=8, H59=5), 2, 1))+(I59*IF(OR(I59=8, I59=5), 2, 1)*IF(G59=$D$6, 3, 1)))</f>
        <v/>
      </c>
    </row>
    <row r="60" spans="1:11" ht="12.75" customHeight="1">
      <c r="A60" s="57" t="s">
        <v>15</v>
      </c>
      <c r="B60" s="58" t="s">
        <v>17</v>
      </c>
      <c r="D60" s="62"/>
      <c r="E60" s="60" t="s">
        <v>13</v>
      </c>
      <c r="H60" s="69">
        <v>9</v>
      </c>
      <c r="K60" s="70" t="str">
        <f t="shared" ref="K60:K67" si="5">IF(ISBLANK(I60), "", (H60*IF(OR(H60=8, H60=5), 2, 1))+(I60*IF(OR(I60=8, I60=5), 2, 1)*IF(G60=$D$6, 3, 1)))</f>
        <v/>
      </c>
    </row>
    <row r="61" spans="1:11" ht="12.75" customHeight="1">
      <c r="A61" s="57" t="s">
        <v>15</v>
      </c>
      <c r="B61" s="58" t="s">
        <v>17</v>
      </c>
      <c r="D61" s="62"/>
      <c r="E61" s="60" t="s">
        <v>13</v>
      </c>
      <c r="H61" s="72">
        <v>8</v>
      </c>
      <c r="K61" s="70" t="str">
        <f t="shared" si="5"/>
        <v/>
      </c>
    </row>
    <row r="62" spans="1:11" ht="12.75" customHeight="1">
      <c r="A62" s="57" t="s">
        <v>15</v>
      </c>
      <c r="B62" s="58" t="s">
        <v>17</v>
      </c>
      <c r="D62" s="62"/>
      <c r="E62" s="60" t="s">
        <v>13</v>
      </c>
      <c r="H62" s="69">
        <v>7</v>
      </c>
      <c r="K62" s="70" t="str">
        <f t="shared" si="5"/>
        <v/>
      </c>
    </row>
    <row r="63" spans="1:11" ht="12.75" customHeight="1">
      <c r="A63" s="57" t="s">
        <v>15</v>
      </c>
      <c r="B63" s="58" t="s">
        <v>17</v>
      </c>
      <c r="D63" s="62"/>
      <c r="E63" s="60" t="s">
        <v>13</v>
      </c>
      <c r="H63" s="69">
        <v>6</v>
      </c>
      <c r="K63" s="70" t="str">
        <f t="shared" si="5"/>
        <v/>
      </c>
    </row>
    <row r="64" spans="1:11" ht="12.75" customHeight="1">
      <c r="A64" s="57" t="s">
        <v>15</v>
      </c>
      <c r="B64" s="58" t="s">
        <v>17</v>
      </c>
      <c r="D64" s="62"/>
      <c r="E64" s="60" t="s">
        <v>13</v>
      </c>
      <c r="H64" s="72">
        <v>5</v>
      </c>
      <c r="K64" s="70" t="str">
        <f t="shared" si="5"/>
        <v/>
      </c>
    </row>
    <row r="65" spans="1:11" ht="12.75" customHeight="1">
      <c r="A65" s="57" t="s">
        <v>15</v>
      </c>
      <c r="B65" s="58" t="s">
        <v>17</v>
      </c>
      <c r="D65" s="62"/>
      <c r="E65" s="60" t="s">
        <v>13</v>
      </c>
      <c r="H65" s="69">
        <v>4</v>
      </c>
      <c r="K65" s="70" t="str">
        <f t="shared" si="5"/>
        <v/>
      </c>
    </row>
    <row r="66" spans="1:11" ht="12.75" customHeight="1">
      <c r="A66" s="57" t="s">
        <v>15</v>
      </c>
      <c r="B66" s="58" t="s">
        <v>17</v>
      </c>
      <c r="D66" s="62"/>
      <c r="E66" s="60" t="s">
        <v>13</v>
      </c>
      <c r="H66" s="69">
        <v>3</v>
      </c>
      <c r="K66" s="70" t="str">
        <f t="shared" si="5"/>
        <v/>
      </c>
    </row>
    <row r="67" spans="1:11" ht="12.75" customHeight="1">
      <c r="A67" s="57" t="s">
        <v>15</v>
      </c>
      <c r="B67" s="58" t="s">
        <v>17</v>
      </c>
      <c r="D67" s="62"/>
      <c r="E67" s="60" t="s">
        <v>13</v>
      </c>
      <c r="H67" s="69">
        <v>2</v>
      </c>
      <c r="K67" s="70" t="str">
        <f t="shared" si="5"/>
        <v/>
      </c>
    </row>
    <row r="68" spans="1:11" ht="12.75" customHeight="1" thickBot="1">
      <c r="A68" s="81" t="s">
        <v>15</v>
      </c>
      <c r="B68" s="82" t="s">
        <v>17</v>
      </c>
      <c r="C68" s="83"/>
      <c r="D68" s="84"/>
      <c r="E68" s="85" t="s">
        <v>13</v>
      </c>
      <c r="F68" s="83"/>
      <c r="G68" s="86"/>
      <c r="H68" s="87">
        <v>1</v>
      </c>
      <c r="I68" s="88"/>
      <c r="J68" s="88"/>
      <c r="K68" s="89" t="str">
        <f>IF(ISBLANK(I68), "", (H68*IF(OR(H68=8, H68=5), 2, 1))+(I68*IF(OR(I68=8, I68=5), 2, 1)*IF(G68=$D$6, 3, 1)))</f>
        <v/>
      </c>
    </row>
    <row r="69" spans="1:11" ht="12.75" customHeight="1">
      <c r="A69" s="57" t="s">
        <v>15</v>
      </c>
      <c r="B69" s="58" t="s">
        <v>17</v>
      </c>
      <c r="D69" s="62"/>
      <c r="E69" s="60" t="s">
        <v>13</v>
      </c>
      <c r="H69" s="69">
        <v>10</v>
      </c>
      <c r="K69" s="70" t="str">
        <f>IF(ISBLANK(I69), "", (H69*IF(OR(H69=8, H69=5), 2, 1))+(I69*IF(OR(I69=8, I69=5), 2, 1)*IF(G69=$D$6, 3, 1)))</f>
        <v/>
      </c>
    </row>
    <row r="70" spans="1:11" ht="12.75" customHeight="1">
      <c r="A70" s="57" t="s">
        <v>15</v>
      </c>
      <c r="B70" s="58" t="s">
        <v>17</v>
      </c>
      <c r="D70" s="62"/>
      <c r="E70" s="60" t="s">
        <v>13</v>
      </c>
      <c r="H70" s="69">
        <v>9</v>
      </c>
      <c r="K70" s="70" t="str">
        <f t="shared" ref="K70:K77" si="6">IF(ISBLANK(I70), "", (H70*IF(OR(H70=8, H70=5), 2, 1))+(I70*IF(OR(I70=8, I70=5), 2, 1)*IF(G70=$D$6, 3, 1)))</f>
        <v/>
      </c>
    </row>
    <row r="71" spans="1:11" ht="12.75" customHeight="1">
      <c r="A71" s="57" t="s">
        <v>15</v>
      </c>
      <c r="B71" s="58" t="s">
        <v>17</v>
      </c>
      <c r="D71" s="62"/>
      <c r="E71" s="60" t="s">
        <v>13</v>
      </c>
      <c r="H71" s="72">
        <v>8</v>
      </c>
      <c r="K71" s="70" t="str">
        <f t="shared" si="6"/>
        <v/>
      </c>
    </row>
    <row r="72" spans="1:11" ht="12.75" customHeight="1">
      <c r="A72" s="57" t="s">
        <v>15</v>
      </c>
      <c r="B72" s="58" t="s">
        <v>17</v>
      </c>
      <c r="D72" s="62"/>
      <c r="E72" s="60" t="s">
        <v>13</v>
      </c>
      <c r="H72" s="69">
        <v>7</v>
      </c>
      <c r="K72" s="70" t="str">
        <f t="shared" si="6"/>
        <v/>
      </c>
    </row>
    <row r="73" spans="1:11" ht="12.75" customHeight="1">
      <c r="A73" s="57" t="s">
        <v>15</v>
      </c>
      <c r="B73" s="58" t="s">
        <v>17</v>
      </c>
      <c r="D73" s="62"/>
      <c r="E73" s="60" t="s">
        <v>13</v>
      </c>
      <c r="H73" s="69">
        <v>6</v>
      </c>
      <c r="K73" s="70" t="str">
        <f t="shared" si="6"/>
        <v/>
      </c>
    </row>
    <row r="74" spans="1:11" ht="12.75" customHeight="1">
      <c r="A74" s="57" t="s">
        <v>15</v>
      </c>
      <c r="B74" s="58" t="s">
        <v>17</v>
      </c>
      <c r="D74" s="62"/>
      <c r="E74" s="60" t="s">
        <v>13</v>
      </c>
      <c r="H74" s="72">
        <v>5</v>
      </c>
      <c r="K74" s="70" t="str">
        <f t="shared" si="6"/>
        <v/>
      </c>
    </row>
    <row r="75" spans="1:11" ht="12.75" customHeight="1">
      <c r="A75" s="57" t="s">
        <v>15</v>
      </c>
      <c r="B75" s="58" t="s">
        <v>17</v>
      </c>
      <c r="D75" s="62"/>
      <c r="E75" s="60" t="s">
        <v>13</v>
      </c>
      <c r="H75" s="69">
        <v>4</v>
      </c>
      <c r="K75" s="70" t="str">
        <f t="shared" si="6"/>
        <v/>
      </c>
    </row>
    <row r="76" spans="1:11" ht="12.75" customHeight="1">
      <c r="A76" s="57" t="s">
        <v>15</v>
      </c>
      <c r="B76" s="58" t="s">
        <v>17</v>
      </c>
      <c r="D76" s="62"/>
      <c r="E76" s="60" t="s">
        <v>13</v>
      </c>
      <c r="H76" s="69">
        <v>3</v>
      </c>
      <c r="K76" s="70" t="str">
        <f t="shared" si="6"/>
        <v/>
      </c>
    </row>
    <row r="77" spans="1:11" ht="12.75" customHeight="1">
      <c r="A77" s="57" t="s">
        <v>15</v>
      </c>
      <c r="B77" s="58" t="s">
        <v>17</v>
      </c>
      <c r="D77" s="62"/>
      <c r="E77" s="60" t="s">
        <v>13</v>
      </c>
      <c r="H77" s="69">
        <v>2</v>
      </c>
      <c r="K77" s="70" t="str">
        <f t="shared" si="6"/>
        <v/>
      </c>
    </row>
    <row r="78" spans="1:11" ht="12.75" customHeight="1" thickBot="1">
      <c r="A78" s="81" t="s">
        <v>15</v>
      </c>
      <c r="B78" s="82" t="s">
        <v>17</v>
      </c>
      <c r="C78" s="83"/>
      <c r="D78" s="84"/>
      <c r="E78" s="85" t="s">
        <v>13</v>
      </c>
      <c r="F78" s="83"/>
      <c r="G78" s="86"/>
      <c r="H78" s="87">
        <v>1</v>
      </c>
      <c r="I78" s="88"/>
      <c r="J78" s="88"/>
      <c r="K78" s="89" t="str">
        <f>IF(ISBLANK(I78), "", (H78*IF(OR(H78=8, H78=5), 2, 1))+(I78*IF(OR(I78=8, I78=5), 2, 1)*IF(G78=$D$6, 3, 1)))</f>
        <v/>
      </c>
    </row>
    <row r="79" spans="1:11" ht="12.75" customHeight="1">
      <c r="A79" s="57" t="s">
        <v>15</v>
      </c>
      <c r="B79" s="58" t="s">
        <v>17</v>
      </c>
      <c r="D79" s="62"/>
      <c r="E79" s="60" t="s">
        <v>13</v>
      </c>
      <c r="H79" s="69">
        <v>10</v>
      </c>
      <c r="K79" s="70" t="str">
        <f>IF(ISBLANK(I79), "", (H79*IF(OR(H79=8, H79=5), 2, 1))+(I79*IF(OR(I79=8, I79=5), 2, 1)*IF(G79=$D$6, 3, 1)))</f>
        <v/>
      </c>
    </row>
    <row r="80" spans="1:11" ht="12.75" customHeight="1">
      <c r="A80" s="57" t="s">
        <v>15</v>
      </c>
      <c r="B80" s="58" t="s">
        <v>17</v>
      </c>
      <c r="D80" s="62"/>
      <c r="E80" s="60" t="s">
        <v>13</v>
      </c>
      <c r="H80" s="69">
        <v>9</v>
      </c>
      <c r="K80" s="70" t="str">
        <f t="shared" ref="K80:K87" si="7">IF(ISBLANK(I80), "", (H80*IF(OR(H80=8, H80=5), 2, 1))+(I80*IF(OR(I80=8, I80=5), 2, 1)*IF(G80=$D$6, 3, 1)))</f>
        <v/>
      </c>
    </row>
    <row r="81" spans="1:11" ht="12.75" customHeight="1">
      <c r="A81" s="57" t="s">
        <v>15</v>
      </c>
      <c r="B81" s="58" t="s">
        <v>17</v>
      </c>
      <c r="D81" s="62"/>
      <c r="E81" s="60" t="s">
        <v>13</v>
      </c>
      <c r="H81" s="72">
        <v>8</v>
      </c>
      <c r="K81" s="70" t="str">
        <f t="shared" si="7"/>
        <v/>
      </c>
    </row>
    <row r="82" spans="1:11" ht="12.75" customHeight="1">
      <c r="A82" s="57" t="s">
        <v>15</v>
      </c>
      <c r="B82" s="58" t="s">
        <v>17</v>
      </c>
      <c r="D82" s="62"/>
      <c r="E82" s="60" t="s">
        <v>13</v>
      </c>
      <c r="H82" s="69">
        <v>7</v>
      </c>
      <c r="K82" s="70" t="str">
        <f t="shared" si="7"/>
        <v/>
      </c>
    </row>
    <row r="83" spans="1:11" ht="12.75" customHeight="1">
      <c r="A83" s="57" t="s">
        <v>15</v>
      </c>
      <c r="B83" s="58" t="s">
        <v>17</v>
      </c>
      <c r="D83" s="62"/>
      <c r="E83" s="60" t="s">
        <v>13</v>
      </c>
      <c r="H83" s="69">
        <v>6</v>
      </c>
      <c r="K83" s="70" t="str">
        <f t="shared" si="7"/>
        <v/>
      </c>
    </row>
    <row r="84" spans="1:11" ht="12.75" customHeight="1">
      <c r="A84" s="57" t="s">
        <v>15</v>
      </c>
      <c r="B84" s="58" t="s">
        <v>17</v>
      </c>
      <c r="D84" s="62"/>
      <c r="E84" s="60" t="s">
        <v>13</v>
      </c>
      <c r="H84" s="72">
        <v>5</v>
      </c>
      <c r="K84" s="70" t="str">
        <f t="shared" si="7"/>
        <v/>
      </c>
    </row>
    <row r="85" spans="1:11" ht="12.75" customHeight="1">
      <c r="A85" s="57" t="s">
        <v>15</v>
      </c>
      <c r="B85" s="58" t="s">
        <v>17</v>
      </c>
      <c r="D85" s="62"/>
      <c r="E85" s="60" t="s">
        <v>13</v>
      </c>
      <c r="H85" s="69">
        <v>4</v>
      </c>
      <c r="K85" s="70" t="str">
        <f t="shared" si="7"/>
        <v/>
      </c>
    </row>
    <row r="86" spans="1:11" ht="12.75" customHeight="1">
      <c r="A86" s="57" t="s">
        <v>15</v>
      </c>
      <c r="B86" s="58" t="s">
        <v>17</v>
      </c>
      <c r="D86" s="62"/>
      <c r="E86" s="60" t="s">
        <v>13</v>
      </c>
      <c r="H86" s="69">
        <v>3</v>
      </c>
      <c r="K86" s="70" t="str">
        <f t="shared" si="7"/>
        <v/>
      </c>
    </row>
    <row r="87" spans="1:11" ht="12.75" customHeight="1">
      <c r="A87" s="57" t="s">
        <v>15</v>
      </c>
      <c r="B87" s="58" t="s">
        <v>17</v>
      </c>
      <c r="D87" s="62"/>
      <c r="E87" s="60" t="s">
        <v>13</v>
      </c>
      <c r="H87" s="69">
        <v>2</v>
      </c>
      <c r="K87" s="70" t="str">
        <f t="shared" si="7"/>
        <v/>
      </c>
    </row>
    <row r="88" spans="1:11" ht="12.75" customHeight="1" thickBot="1">
      <c r="A88" s="81" t="s">
        <v>15</v>
      </c>
      <c r="B88" s="82" t="s">
        <v>17</v>
      </c>
      <c r="C88" s="83"/>
      <c r="D88" s="84"/>
      <c r="E88" s="85" t="s">
        <v>13</v>
      </c>
      <c r="F88" s="83"/>
      <c r="G88" s="86"/>
      <c r="H88" s="87">
        <v>1</v>
      </c>
      <c r="I88" s="88"/>
      <c r="J88" s="88"/>
      <c r="K88" s="89" t="str">
        <f>IF(ISBLANK(I88), "", (H88*IF(OR(H88=8, H88=5), 2, 1))+(I88*IF(OR(I88=8, I88=5), 2, 1)*IF(G88=$D$6, 3, 1)))</f>
        <v/>
      </c>
    </row>
    <row r="89" spans="1:11" ht="12.75" customHeight="1">
      <c r="A89" s="57" t="s">
        <v>15</v>
      </c>
      <c r="B89" s="58" t="s">
        <v>17</v>
      </c>
      <c r="D89" s="62"/>
      <c r="E89" s="60" t="s">
        <v>13</v>
      </c>
      <c r="H89" s="69">
        <v>10</v>
      </c>
      <c r="K89" s="70" t="str">
        <f>IF(ISBLANK(I89), "", (H89*IF(OR(H89=8, H89=5), 2, 1))+(I89*IF(OR(I89=8, I89=5), 2, 1)*IF(G89=$D$6, 3, 1)))</f>
        <v/>
      </c>
    </row>
    <row r="90" spans="1:11" ht="12.75" customHeight="1">
      <c r="A90" s="57" t="s">
        <v>15</v>
      </c>
      <c r="B90" s="58" t="s">
        <v>17</v>
      </c>
      <c r="D90" s="62"/>
      <c r="E90" s="60" t="s">
        <v>13</v>
      </c>
      <c r="H90" s="69">
        <v>9</v>
      </c>
      <c r="K90" s="70" t="str">
        <f t="shared" ref="K90:K97" si="8">IF(ISBLANK(I90), "", (H90*IF(OR(H90=8, H90=5), 2, 1))+(I90*IF(OR(I90=8, I90=5), 2, 1)*IF(G90=$D$6, 3, 1)))</f>
        <v/>
      </c>
    </row>
    <row r="91" spans="1:11" ht="12.75" customHeight="1">
      <c r="A91" s="57" t="s">
        <v>15</v>
      </c>
      <c r="B91" s="58" t="s">
        <v>17</v>
      </c>
      <c r="D91" s="62"/>
      <c r="E91" s="60" t="s">
        <v>13</v>
      </c>
      <c r="H91" s="72">
        <v>8</v>
      </c>
      <c r="K91" s="70" t="str">
        <f t="shared" si="8"/>
        <v/>
      </c>
    </row>
    <row r="92" spans="1:11" ht="12.75" customHeight="1">
      <c r="A92" s="57" t="s">
        <v>15</v>
      </c>
      <c r="B92" s="58" t="s">
        <v>17</v>
      </c>
      <c r="D92" s="62"/>
      <c r="E92" s="60" t="s">
        <v>13</v>
      </c>
      <c r="H92" s="69">
        <v>7</v>
      </c>
      <c r="K92" s="70" t="str">
        <f t="shared" si="8"/>
        <v/>
      </c>
    </row>
    <row r="93" spans="1:11" ht="12.75" customHeight="1">
      <c r="A93" s="57" t="s">
        <v>15</v>
      </c>
      <c r="B93" s="58" t="s">
        <v>17</v>
      </c>
      <c r="D93" s="62"/>
      <c r="E93" s="60" t="s">
        <v>13</v>
      </c>
      <c r="H93" s="69">
        <v>6</v>
      </c>
      <c r="K93" s="70" t="str">
        <f t="shared" si="8"/>
        <v/>
      </c>
    </row>
    <row r="94" spans="1:11" ht="12.75" customHeight="1">
      <c r="A94" s="57" t="s">
        <v>15</v>
      </c>
      <c r="B94" s="58" t="s">
        <v>17</v>
      </c>
      <c r="D94" s="62"/>
      <c r="E94" s="60" t="s">
        <v>13</v>
      </c>
      <c r="H94" s="72">
        <v>5</v>
      </c>
      <c r="K94" s="70" t="str">
        <f t="shared" si="8"/>
        <v/>
      </c>
    </row>
    <row r="95" spans="1:11" ht="12.75" customHeight="1">
      <c r="A95" s="57" t="s">
        <v>15</v>
      </c>
      <c r="B95" s="58" t="s">
        <v>17</v>
      </c>
      <c r="D95" s="62"/>
      <c r="E95" s="60" t="s">
        <v>13</v>
      </c>
      <c r="H95" s="69">
        <v>4</v>
      </c>
      <c r="K95" s="70" t="str">
        <f t="shared" si="8"/>
        <v/>
      </c>
    </row>
    <row r="96" spans="1:11" ht="12.75" customHeight="1">
      <c r="A96" s="57" t="s">
        <v>15</v>
      </c>
      <c r="B96" s="58" t="s">
        <v>17</v>
      </c>
      <c r="D96" s="62"/>
      <c r="E96" s="60" t="s">
        <v>13</v>
      </c>
      <c r="H96" s="69">
        <v>3</v>
      </c>
      <c r="K96" s="70" t="str">
        <f t="shared" si="8"/>
        <v/>
      </c>
    </row>
    <row r="97" spans="1:11" ht="12.75" customHeight="1">
      <c r="A97" s="57" t="s">
        <v>15</v>
      </c>
      <c r="B97" s="58" t="s">
        <v>17</v>
      </c>
      <c r="D97" s="62"/>
      <c r="E97" s="60" t="s">
        <v>13</v>
      </c>
      <c r="H97" s="69">
        <v>2</v>
      </c>
      <c r="K97" s="70" t="str">
        <f t="shared" si="8"/>
        <v/>
      </c>
    </row>
    <row r="98" spans="1:11" ht="12.75" customHeight="1" thickBot="1">
      <c r="A98" s="81" t="s">
        <v>15</v>
      </c>
      <c r="B98" s="82" t="s">
        <v>17</v>
      </c>
      <c r="C98" s="83"/>
      <c r="D98" s="84"/>
      <c r="E98" s="85" t="s">
        <v>13</v>
      </c>
      <c r="F98" s="83"/>
      <c r="G98" s="86"/>
      <c r="H98" s="87">
        <v>1</v>
      </c>
      <c r="I98" s="88"/>
      <c r="J98" s="88"/>
      <c r="K98" s="89" t="str">
        <f>IF(ISBLANK(I98), "", (H98*IF(OR(H98=8, H98=5), 2, 1))+(I98*IF(OR(I98=8, I98=5), 2, 1)*IF(G98=$D$6, 3, 1)))</f>
        <v/>
      </c>
    </row>
    <row r="99" spans="1:11" ht="12.75" customHeight="1">
      <c r="A99" s="57" t="s">
        <v>15</v>
      </c>
      <c r="B99" s="58" t="s">
        <v>17</v>
      </c>
      <c r="D99" s="62"/>
      <c r="E99" s="60" t="s">
        <v>13</v>
      </c>
      <c r="H99" s="69">
        <v>10</v>
      </c>
      <c r="K99" s="70" t="str">
        <f>IF(ISBLANK(I99), "", (H99*IF(OR(H99=8, H99=5), 2, 1))+(I99*IF(OR(I99=8, I99=5), 2, 1)*IF(G99=$D$6, 3, 1)))</f>
        <v/>
      </c>
    </row>
    <row r="100" spans="1:11" ht="12.75" customHeight="1">
      <c r="A100" s="57" t="s">
        <v>15</v>
      </c>
      <c r="B100" s="58" t="s">
        <v>17</v>
      </c>
      <c r="D100" s="62"/>
      <c r="E100" s="60" t="s">
        <v>13</v>
      </c>
      <c r="H100" s="69">
        <v>9</v>
      </c>
      <c r="K100" s="70" t="str">
        <f t="shared" ref="K100:K107" si="9">IF(ISBLANK(I100), "", (H100*IF(OR(H100=8, H100=5), 2, 1))+(I100*IF(OR(I100=8, I100=5), 2, 1)*IF(G100=$D$6, 3, 1)))</f>
        <v/>
      </c>
    </row>
    <row r="101" spans="1:11" ht="12.75" customHeight="1">
      <c r="A101" s="57" t="s">
        <v>15</v>
      </c>
      <c r="B101" s="58" t="s">
        <v>17</v>
      </c>
      <c r="D101" s="62"/>
      <c r="E101" s="60" t="s">
        <v>13</v>
      </c>
      <c r="H101" s="72">
        <v>8</v>
      </c>
      <c r="K101" s="70" t="str">
        <f t="shared" si="9"/>
        <v/>
      </c>
    </row>
    <row r="102" spans="1:11" ht="12.75" customHeight="1">
      <c r="A102" s="57" t="s">
        <v>15</v>
      </c>
      <c r="B102" s="58" t="s">
        <v>17</v>
      </c>
      <c r="D102" s="62"/>
      <c r="E102" s="60" t="s">
        <v>13</v>
      </c>
      <c r="H102" s="69">
        <v>7</v>
      </c>
      <c r="K102" s="70" t="str">
        <f t="shared" si="9"/>
        <v/>
      </c>
    </row>
    <row r="103" spans="1:11" ht="12.75" customHeight="1">
      <c r="A103" s="57" t="s">
        <v>15</v>
      </c>
      <c r="B103" s="58" t="s">
        <v>17</v>
      </c>
      <c r="D103" s="62"/>
      <c r="E103" s="60" t="s">
        <v>13</v>
      </c>
      <c r="H103" s="69">
        <v>6</v>
      </c>
      <c r="K103" s="70" t="str">
        <f t="shared" si="9"/>
        <v/>
      </c>
    </row>
    <row r="104" spans="1:11" ht="12.75" customHeight="1">
      <c r="A104" s="57" t="s">
        <v>15</v>
      </c>
      <c r="B104" s="58" t="s">
        <v>17</v>
      </c>
      <c r="D104" s="62"/>
      <c r="E104" s="60" t="s">
        <v>13</v>
      </c>
      <c r="H104" s="72">
        <v>5</v>
      </c>
      <c r="K104" s="70" t="str">
        <f t="shared" si="9"/>
        <v/>
      </c>
    </row>
    <row r="105" spans="1:11" ht="12.75" customHeight="1">
      <c r="A105" s="57" t="s">
        <v>15</v>
      </c>
      <c r="B105" s="58" t="s">
        <v>17</v>
      </c>
      <c r="D105" s="62"/>
      <c r="E105" s="60" t="s">
        <v>13</v>
      </c>
      <c r="H105" s="69">
        <v>4</v>
      </c>
      <c r="K105" s="70" t="str">
        <f t="shared" si="9"/>
        <v/>
      </c>
    </row>
    <row r="106" spans="1:11" ht="12.75" customHeight="1">
      <c r="A106" s="57" t="s">
        <v>15</v>
      </c>
      <c r="B106" s="58" t="s">
        <v>17</v>
      </c>
      <c r="D106" s="62"/>
      <c r="E106" s="60" t="s">
        <v>13</v>
      </c>
      <c r="H106" s="69">
        <v>3</v>
      </c>
      <c r="K106" s="70" t="str">
        <f t="shared" si="9"/>
        <v/>
      </c>
    </row>
    <row r="107" spans="1:11" ht="12.75" customHeight="1">
      <c r="A107" s="57" t="s">
        <v>15</v>
      </c>
      <c r="B107" s="58" t="s">
        <v>17</v>
      </c>
      <c r="D107" s="62"/>
      <c r="E107" s="60" t="s">
        <v>13</v>
      </c>
      <c r="H107" s="69">
        <v>2</v>
      </c>
      <c r="K107" s="70" t="str">
        <f t="shared" si="9"/>
        <v/>
      </c>
    </row>
    <row r="108" spans="1:11" ht="12.75" customHeight="1" thickBot="1">
      <c r="A108" s="81" t="s">
        <v>15</v>
      </c>
      <c r="B108" s="82" t="s">
        <v>17</v>
      </c>
      <c r="C108" s="83"/>
      <c r="D108" s="84"/>
      <c r="E108" s="85" t="s">
        <v>13</v>
      </c>
      <c r="F108" s="83"/>
      <c r="G108" s="86"/>
      <c r="H108" s="87">
        <v>1</v>
      </c>
      <c r="I108" s="88"/>
      <c r="J108" s="88"/>
      <c r="K108" s="89" t="str">
        <f>IF(ISBLANK(I108), "", (H108*IF(OR(H108=8, H108=5), 2, 1))+(I108*IF(OR(I108=8, I108=5), 2, 1)*IF(G108=$D$6, 3, 1)))</f>
        <v/>
      </c>
    </row>
    <row r="109" spans="1:11" ht="12.75" customHeight="1">
      <c r="A109" s="57" t="s">
        <v>15</v>
      </c>
      <c r="B109" s="58" t="s">
        <v>17</v>
      </c>
      <c r="D109" s="62"/>
      <c r="E109" s="60" t="s">
        <v>13</v>
      </c>
      <c r="H109" s="69">
        <v>10</v>
      </c>
      <c r="K109" s="70" t="str">
        <f>IF(ISBLANK(I109), "", (H109*IF(OR(H109=8, H109=5), 2, 1))+(I109*IF(OR(I109=8, I109=5), 2, 1)*IF(G109=$D$6, 3, 1)))</f>
        <v/>
      </c>
    </row>
    <row r="110" spans="1:11" ht="12.75" customHeight="1">
      <c r="A110" s="57" t="s">
        <v>15</v>
      </c>
      <c r="B110" s="58" t="s">
        <v>17</v>
      </c>
      <c r="D110" s="62"/>
      <c r="E110" s="60" t="s">
        <v>13</v>
      </c>
      <c r="H110" s="69">
        <v>9</v>
      </c>
      <c r="K110" s="70" t="str">
        <f t="shared" ref="K110:K117" si="10">IF(ISBLANK(I110), "", (H110*IF(OR(H110=8, H110=5), 2, 1))+(I110*IF(OR(I110=8, I110=5), 2, 1)*IF(G110=$D$6, 3, 1)))</f>
        <v/>
      </c>
    </row>
    <row r="111" spans="1:11" ht="12.75" customHeight="1">
      <c r="A111" s="57" t="s">
        <v>15</v>
      </c>
      <c r="B111" s="58" t="s">
        <v>17</v>
      </c>
      <c r="D111" s="62"/>
      <c r="E111" s="60" t="s">
        <v>13</v>
      </c>
      <c r="H111" s="72">
        <v>8</v>
      </c>
      <c r="K111" s="70" t="str">
        <f t="shared" si="10"/>
        <v/>
      </c>
    </row>
    <row r="112" spans="1:11" ht="12.75" customHeight="1">
      <c r="A112" s="57" t="s">
        <v>15</v>
      </c>
      <c r="B112" s="58" t="s">
        <v>17</v>
      </c>
      <c r="D112" s="62"/>
      <c r="E112" s="60" t="s">
        <v>13</v>
      </c>
      <c r="H112" s="69">
        <v>7</v>
      </c>
      <c r="K112" s="70" t="str">
        <f t="shared" si="10"/>
        <v/>
      </c>
    </row>
    <row r="113" spans="1:11" ht="12.75" customHeight="1">
      <c r="A113" s="57" t="s">
        <v>15</v>
      </c>
      <c r="B113" s="58" t="s">
        <v>17</v>
      </c>
      <c r="D113" s="62"/>
      <c r="E113" s="60" t="s">
        <v>13</v>
      </c>
      <c r="H113" s="69">
        <v>6</v>
      </c>
      <c r="K113" s="70" t="str">
        <f t="shared" si="10"/>
        <v/>
      </c>
    </row>
    <row r="114" spans="1:11" ht="12.75" customHeight="1">
      <c r="A114" s="57" t="s">
        <v>15</v>
      </c>
      <c r="B114" s="58" t="s">
        <v>17</v>
      </c>
      <c r="D114" s="62"/>
      <c r="E114" s="60" t="s">
        <v>13</v>
      </c>
      <c r="H114" s="72">
        <v>5</v>
      </c>
      <c r="K114" s="70" t="str">
        <f t="shared" si="10"/>
        <v/>
      </c>
    </row>
    <row r="115" spans="1:11" ht="12.75" customHeight="1">
      <c r="A115" s="57" t="s">
        <v>15</v>
      </c>
      <c r="B115" s="58" t="s">
        <v>17</v>
      </c>
      <c r="D115" s="62"/>
      <c r="E115" s="60" t="s">
        <v>13</v>
      </c>
      <c r="H115" s="69">
        <v>4</v>
      </c>
      <c r="K115" s="70" t="str">
        <f t="shared" si="10"/>
        <v/>
      </c>
    </row>
    <row r="116" spans="1:11" ht="12.75" customHeight="1">
      <c r="A116" s="57" t="s">
        <v>15</v>
      </c>
      <c r="B116" s="58" t="s">
        <v>17</v>
      </c>
      <c r="D116" s="62"/>
      <c r="E116" s="60" t="s">
        <v>13</v>
      </c>
      <c r="H116" s="69">
        <v>3</v>
      </c>
      <c r="K116" s="70" t="str">
        <f t="shared" si="10"/>
        <v/>
      </c>
    </row>
    <row r="117" spans="1:11" ht="12.75" customHeight="1">
      <c r="A117" s="57" t="s">
        <v>15</v>
      </c>
      <c r="B117" s="58" t="s">
        <v>17</v>
      </c>
      <c r="D117" s="62"/>
      <c r="E117" s="60" t="s">
        <v>13</v>
      </c>
      <c r="H117" s="69">
        <v>2</v>
      </c>
      <c r="K117" s="70" t="str">
        <f t="shared" si="10"/>
        <v/>
      </c>
    </row>
    <row r="118" spans="1:11" ht="12.75" customHeight="1" thickBot="1">
      <c r="A118" s="81" t="s">
        <v>15</v>
      </c>
      <c r="B118" s="82" t="s">
        <v>17</v>
      </c>
      <c r="C118" s="83"/>
      <c r="D118" s="84"/>
      <c r="E118" s="85" t="s">
        <v>13</v>
      </c>
      <c r="F118" s="83"/>
      <c r="G118" s="86"/>
      <c r="H118" s="87">
        <v>1</v>
      </c>
      <c r="I118" s="88"/>
      <c r="J118" s="88"/>
      <c r="K118" s="89" t="str">
        <f>IF(ISBLANK(I118), "", (H118*IF(OR(H118=8, H118=5), 2, 1))+(I118*IF(OR(I118=8, I118=5), 2, 1)*IF(G118=$D$6, 3, 1)))</f>
        <v/>
      </c>
    </row>
    <row r="119" spans="1:11" ht="12.75" customHeight="1">
      <c r="A119" s="57" t="s">
        <v>15</v>
      </c>
      <c r="B119" s="58" t="s">
        <v>17</v>
      </c>
      <c r="D119" s="62"/>
      <c r="E119" s="60" t="s">
        <v>13</v>
      </c>
      <c r="H119" s="69">
        <v>10</v>
      </c>
      <c r="K119" s="70" t="str">
        <f>IF(ISBLANK(I119), "", (H119*IF(OR(H119=8, H119=5), 2, 1))+(I119*IF(OR(I119=8, I119=5), 2, 1)*IF(G119=$D$6, 3, 1)))</f>
        <v/>
      </c>
    </row>
    <row r="120" spans="1:11" ht="12.75" customHeight="1">
      <c r="A120" s="57" t="s">
        <v>15</v>
      </c>
      <c r="B120" s="58" t="s">
        <v>17</v>
      </c>
      <c r="D120" s="62"/>
      <c r="E120" s="60" t="s">
        <v>13</v>
      </c>
      <c r="H120" s="69">
        <v>9</v>
      </c>
      <c r="K120" s="70" t="str">
        <f t="shared" ref="K120:K127" si="11">IF(ISBLANK(I120), "", (H120*IF(OR(H120=8, H120=5), 2, 1))+(I120*IF(OR(I120=8, I120=5), 2, 1)*IF(G120=$D$6, 3, 1)))</f>
        <v/>
      </c>
    </row>
    <row r="121" spans="1:11" ht="12.75" customHeight="1">
      <c r="A121" s="57" t="s">
        <v>15</v>
      </c>
      <c r="B121" s="58" t="s">
        <v>17</v>
      </c>
      <c r="D121" s="62"/>
      <c r="E121" s="60" t="s">
        <v>13</v>
      </c>
      <c r="H121" s="72">
        <v>8</v>
      </c>
      <c r="K121" s="70" t="str">
        <f t="shared" si="11"/>
        <v/>
      </c>
    </row>
    <row r="122" spans="1:11" ht="12.75" customHeight="1">
      <c r="A122" s="57" t="s">
        <v>15</v>
      </c>
      <c r="B122" s="58" t="s">
        <v>17</v>
      </c>
      <c r="D122" s="62"/>
      <c r="E122" s="60" t="s">
        <v>13</v>
      </c>
      <c r="H122" s="69">
        <v>7</v>
      </c>
      <c r="K122" s="70" t="str">
        <f t="shared" si="11"/>
        <v/>
      </c>
    </row>
    <row r="123" spans="1:11" ht="12.75" customHeight="1">
      <c r="A123" s="57" t="s">
        <v>15</v>
      </c>
      <c r="B123" s="58" t="s">
        <v>17</v>
      </c>
      <c r="D123" s="62"/>
      <c r="E123" s="60" t="s">
        <v>13</v>
      </c>
      <c r="H123" s="69">
        <v>6</v>
      </c>
      <c r="K123" s="70" t="str">
        <f t="shared" si="11"/>
        <v/>
      </c>
    </row>
    <row r="124" spans="1:11" ht="12.75" customHeight="1">
      <c r="A124" s="57" t="s">
        <v>15</v>
      </c>
      <c r="B124" s="58" t="s">
        <v>17</v>
      </c>
      <c r="D124" s="62"/>
      <c r="E124" s="60" t="s">
        <v>13</v>
      </c>
      <c r="H124" s="72">
        <v>5</v>
      </c>
      <c r="K124" s="70" t="str">
        <f t="shared" si="11"/>
        <v/>
      </c>
    </row>
    <row r="125" spans="1:11" ht="12.75" customHeight="1">
      <c r="A125" s="57" t="s">
        <v>15</v>
      </c>
      <c r="B125" s="58" t="s">
        <v>17</v>
      </c>
      <c r="D125" s="62"/>
      <c r="E125" s="60" t="s">
        <v>13</v>
      </c>
      <c r="H125" s="69">
        <v>4</v>
      </c>
      <c r="K125" s="70" t="str">
        <f t="shared" si="11"/>
        <v/>
      </c>
    </row>
    <row r="126" spans="1:11" ht="12.75" customHeight="1">
      <c r="A126" s="57" t="s">
        <v>15</v>
      </c>
      <c r="B126" s="58" t="s">
        <v>17</v>
      </c>
      <c r="D126" s="62"/>
      <c r="E126" s="60" t="s">
        <v>13</v>
      </c>
      <c r="H126" s="69">
        <v>3</v>
      </c>
      <c r="K126" s="70" t="str">
        <f t="shared" si="11"/>
        <v/>
      </c>
    </row>
    <row r="127" spans="1:11" ht="12.75" customHeight="1">
      <c r="A127" s="57" t="s">
        <v>15</v>
      </c>
      <c r="B127" s="58" t="s">
        <v>17</v>
      </c>
      <c r="D127" s="62"/>
      <c r="E127" s="60" t="s">
        <v>13</v>
      </c>
      <c r="H127" s="69">
        <v>2</v>
      </c>
      <c r="K127" s="70" t="str">
        <f t="shared" si="11"/>
        <v/>
      </c>
    </row>
    <row r="128" spans="1:11" ht="12.75" customHeight="1" thickBot="1">
      <c r="A128" s="81" t="s">
        <v>15</v>
      </c>
      <c r="B128" s="82" t="s">
        <v>17</v>
      </c>
      <c r="C128" s="83"/>
      <c r="D128" s="84"/>
      <c r="E128" s="85" t="s">
        <v>13</v>
      </c>
      <c r="F128" s="83"/>
      <c r="G128" s="86"/>
      <c r="H128" s="87">
        <v>1</v>
      </c>
      <c r="I128" s="88"/>
      <c r="J128" s="88"/>
      <c r="K128" s="89" t="str">
        <f>IF(ISBLANK(I128), "", (H128*IF(OR(H128=8, H128=5), 2, 1))+(I128*IF(OR(I128=8, I128=5), 2, 1)*IF(G128=$D$6, 3, 1)))</f>
        <v/>
      </c>
    </row>
    <row r="129" spans="1:11" ht="12.75" customHeight="1">
      <c r="A129" s="57" t="s">
        <v>15</v>
      </c>
      <c r="B129" s="58" t="s">
        <v>17</v>
      </c>
      <c r="D129" s="62"/>
      <c r="E129" s="60" t="s">
        <v>13</v>
      </c>
      <c r="H129" s="69">
        <v>10</v>
      </c>
      <c r="K129" s="70" t="str">
        <f>IF(ISBLANK(I129), "", (H129*IF(OR(H129=8, H129=5), 2, 1))+(I129*IF(OR(I129=8, I129=5), 2, 1)*IF(G129=$D$6, 3, 1)))</f>
        <v/>
      </c>
    </row>
    <row r="130" spans="1:11" ht="12.75" customHeight="1">
      <c r="A130" s="57" t="s">
        <v>15</v>
      </c>
      <c r="B130" s="58" t="s">
        <v>17</v>
      </c>
      <c r="D130" s="62"/>
      <c r="E130" s="60" t="s">
        <v>13</v>
      </c>
      <c r="H130" s="69">
        <v>9</v>
      </c>
      <c r="K130" s="70" t="str">
        <f t="shared" ref="K130:K137" si="12">IF(ISBLANK(I130), "", (H130*IF(OR(H130=8, H130=5), 2, 1))+(I130*IF(OR(I130=8, I130=5), 2, 1)*IF(G130=$D$6, 3, 1)))</f>
        <v/>
      </c>
    </row>
    <row r="131" spans="1:11" ht="12.75" customHeight="1">
      <c r="A131" s="57" t="s">
        <v>15</v>
      </c>
      <c r="B131" s="58" t="s">
        <v>17</v>
      </c>
      <c r="D131" s="62"/>
      <c r="E131" s="60" t="s">
        <v>13</v>
      </c>
      <c r="H131" s="72">
        <v>8</v>
      </c>
      <c r="K131" s="70" t="str">
        <f t="shared" si="12"/>
        <v/>
      </c>
    </row>
    <row r="132" spans="1:11" ht="12.75" customHeight="1">
      <c r="A132" s="57" t="s">
        <v>15</v>
      </c>
      <c r="B132" s="58" t="s">
        <v>17</v>
      </c>
      <c r="D132" s="62"/>
      <c r="E132" s="60" t="s">
        <v>13</v>
      </c>
      <c r="H132" s="69">
        <v>7</v>
      </c>
      <c r="K132" s="70" t="str">
        <f t="shared" si="12"/>
        <v/>
      </c>
    </row>
    <row r="133" spans="1:11" ht="12.75" customHeight="1">
      <c r="A133" s="57" t="s">
        <v>15</v>
      </c>
      <c r="B133" s="58" t="s">
        <v>17</v>
      </c>
      <c r="D133" s="62"/>
      <c r="E133" s="60" t="s">
        <v>13</v>
      </c>
      <c r="H133" s="69">
        <v>6</v>
      </c>
      <c r="K133" s="70" t="str">
        <f t="shared" si="12"/>
        <v/>
      </c>
    </row>
    <row r="134" spans="1:11" ht="12.75" customHeight="1">
      <c r="A134" s="57" t="s">
        <v>15</v>
      </c>
      <c r="B134" s="58" t="s">
        <v>17</v>
      </c>
      <c r="D134" s="62"/>
      <c r="E134" s="60" t="s">
        <v>13</v>
      </c>
      <c r="H134" s="72">
        <v>5</v>
      </c>
      <c r="K134" s="70" t="str">
        <f t="shared" si="12"/>
        <v/>
      </c>
    </row>
    <row r="135" spans="1:11" ht="12.75" customHeight="1">
      <c r="A135" s="57" t="s">
        <v>15</v>
      </c>
      <c r="B135" s="58" t="s">
        <v>17</v>
      </c>
      <c r="D135" s="62"/>
      <c r="E135" s="60" t="s">
        <v>13</v>
      </c>
      <c r="H135" s="69">
        <v>4</v>
      </c>
      <c r="K135" s="70" t="str">
        <f t="shared" si="12"/>
        <v/>
      </c>
    </row>
    <row r="136" spans="1:11" ht="12.75" customHeight="1">
      <c r="A136" s="57" t="s">
        <v>15</v>
      </c>
      <c r="B136" s="58" t="s">
        <v>17</v>
      </c>
      <c r="D136" s="62"/>
      <c r="E136" s="60" t="s">
        <v>13</v>
      </c>
      <c r="H136" s="69">
        <v>3</v>
      </c>
      <c r="K136" s="70" t="str">
        <f t="shared" si="12"/>
        <v/>
      </c>
    </row>
    <row r="137" spans="1:11" ht="12.75" customHeight="1">
      <c r="A137" s="57" t="s">
        <v>15</v>
      </c>
      <c r="B137" s="58" t="s">
        <v>17</v>
      </c>
      <c r="D137" s="62"/>
      <c r="E137" s="60" t="s">
        <v>13</v>
      </c>
      <c r="H137" s="69">
        <v>2</v>
      </c>
      <c r="K137" s="70" t="str">
        <f t="shared" si="12"/>
        <v/>
      </c>
    </row>
    <row r="138" spans="1:11" ht="12.75" customHeight="1" thickBot="1">
      <c r="A138" s="81" t="s">
        <v>15</v>
      </c>
      <c r="B138" s="82" t="s">
        <v>17</v>
      </c>
      <c r="C138" s="83"/>
      <c r="D138" s="84"/>
      <c r="E138" s="85" t="s">
        <v>13</v>
      </c>
      <c r="F138" s="83"/>
      <c r="G138" s="86"/>
      <c r="H138" s="87">
        <v>1</v>
      </c>
      <c r="I138" s="88"/>
      <c r="J138" s="88"/>
      <c r="K138" s="89" t="str">
        <f>IF(ISBLANK(I138), "", (H138*IF(OR(H138=8, H138=5), 2, 1))+(I138*IF(OR(I138=8, I138=5), 2, 1)*IF(G138=$D$6, 3, 1)))</f>
        <v/>
      </c>
    </row>
    <row r="139" spans="1:11" ht="12.75" customHeight="1">
      <c r="A139" s="57" t="s">
        <v>15</v>
      </c>
      <c r="B139" s="58" t="s">
        <v>17</v>
      </c>
      <c r="D139" s="62"/>
      <c r="E139" s="60" t="s">
        <v>13</v>
      </c>
      <c r="H139" s="69">
        <v>10</v>
      </c>
      <c r="K139" s="70" t="str">
        <f>IF(ISBLANK(I139), "", (H139*IF(OR(H139=8, H139=5), 2, 1))+(I139*IF(OR(I139=8, I139=5), 2, 1)*IF(G139=$D$6, 3, 1)))</f>
        <v/>
      </c>
    </row>
    <row r="140" spans="1:11" ht="12.75" customHeight="1">
      <c r="A140" s="57" t="s">
        <v>15</v>
      </c>
      <c r="B140" s="58" t="s">
        <v>17</v>
      </c>
      <c r="D140" s="62"/>
      <c r="E140" s="60" t="s">
        <v>13</v>
      </c>
      <c r="H140" s="69">
        <v>9</v>
      </c>
      <c r="K140" s="70" t="str">
        <f t="shared" ref="K140:K147" si="13">IF(ISBLANK(I140), "", (H140*IF(OR(H140=8, H140=5), 2, 1))+(I140*IF(OR(I140=8, I140=5), 2, 1)*IF(G140=$D$6, 3, 1)))</f>
        <v/>
      </c>
    </row>
    <row r="141" spans="1:11" ht="12.75" customHeight="1">
      <c r="A141" s="57" t="s">
        <v>15</v>
      </c>
      <c r="B141" s="58" t="s">
        <v>17</v>
      </c>
      <c r="D141" s="62"/>
      <c r="E141" s="60" t="s">
        <v>13</v>
      </c>
      <c r="H141" s="72">
        <v>8</v>
      </c>
      <c r="K141" s="70" t="str">
        <f t="shared" si="13"/>
        <v/>
      </c>
    </row>
    <row r="142" spans="1:11" ht="12.75" customHeight="1">
      <c r="A142" s="57" t="s">
        <v>15</v>
      </c>
      <c r="B142" s="58" t="s">
        <v>17</v>
      </c>
      <c r="D142" s="62"/>
      <c r="E142" s="60" t="s">
        <v>13</v>
      </c>
      <c r="H142" s="69">
        <v>7</v>
      </c>
      <c r="K142" s="70" t="str">
        <f t="shared" si="13"/>
        <v/>
      </c>
    </row>
    <row r="143" spans="1:11" ht="12.75" customHeight="1">
      <c r="A143" s="57" t="s">
        <v>15</v>
      </c>
      <c r="B143" s="58" t="s">
        <v>17</v>
      </c>
      <c r="D143" s="62"/>
      <c r="E143" s="60" t="s">
        <v>13</v>
      </c>
      <c r="H143" s="69">
        <v>6</v>
      </c>
      <c r="K143" s="70" t="str">
        <f t="shared" si="13"/>
        <v/>
      </c>
    </row>
    <row r="144" spans="1:11" ht="12.75" customHeight="1">
      <c r="A144" s="57" t="s">
        <v>15</v>
      </c>
      <c r="B144" s="58" t="s">
        <v>17</v>
      </c>
      <c r="D144" s="62"/>
      <c r="E144" s="60" t="s">
        <v>13</v>
      </c>
      <c r="H144" s="72">
        <v>5</v>
      </c>
      <c r="K144" s="70" t="str">
        <f t="shared" si="13"/>
        <v/>
      </c>
    </row>
    <row r="145" spans="1:11" ht="12.75" customHeight="1">
      <c r="A145" s="57" t="s">
        <v>15</v>
      </c>
      <c r="B145" s="58" t="s">
        <v>17</v>
      </c>
      <c r="D145" s="62"/>
      <c r="E145" s="60" t="s">
        <v>13</v>
      </c>
      <c r="H145" s="69">
        <v>4</v>
      </c>
      <c r="K145" s="70" t="str">
        <f t="shared" si="13"/>
        <v/>
      </c>
    </row>
    <row r="146" spans="1:11" ht="12.75" customHeight="1">
      <c r="A146" s="57" t="s">
        <v>15</v>
      </c>
      <c r="B146" s="58" t="s">
        <v>17</v>
      </c>
      <c r="D146" s="62"/>
      <c r="E146" s="60" t="s">
        <v>13</v>
      </c>
      <c r="H146" s="69">
        <v>3</v>
      </c>
      <c r="K146" s="70" t="str">
        <f t="shared" si="13"/>
        <v/>
      </c>
    </row>
    <row r="147" spans="1:11" ht="12.75" customHeight="1">
      <c r="A147" s="57" t="s">
        <v>15</v>
      </c>
      <c r="B147" s="58" t="s">
        <v>17</v>
      </c>
      <c r="D147" s="62"/>
      <c r="E147" s="60" t="s">
        <v>13</v>
      </c>
      <c r="H147" s="69">
        <v>2</v>
      </c>
      <c r="K147" s="70" t="str">
        <f t="shared" si="13"/>
        <v/>
      </c>
    </row>
    <row r="148" spans="1:11" ht="12.75" customHeight="1" thickBot="1">
      <c r="A148" s="81" t="s">
        <v>15</v>
      </c>
      <c r="B148" s="82" t="s">
        <v>17</v>
      </c>
      <c r="C148" s="83"/>
      <c r="D148" s="84"/>
      <c r="E148" s="85" t="s">
        <v>13</v>
      </c>
      <c r="F148" s="83"/>
      <c r="G148" s="86"/>
      <c r="H148" s="87">
        <v>1</v>
      </c>
      <c r="I148" s="88"/>
      <c r="J148" s="88"/>
      <c r="K148" s="89" t="str">
        <f>IF(ISBLANK(I148), "", (H148*IF(OR(H148=8, H148=5), 2, 1))+(I148*IF(OR(I148=8, I148=5), 2, 1)*IF(G148=$D$6, 3, 1)))</f>
        <v/>
      </c>
    </row>
    <row r="149" spans="1:11" ht="12.75" customHeight="1">
      <c r="A149" s="57" t="s">
        <v>15</v>
      </c>
      <c r="B149" s="58" t="s">
        <v>17</v>
      </c>
      <c r="D149" s="62"/>
      <c r="E149" s="60" t="s">
        <v>13</v>
      </c>
      <c r="H149" s="69">
        <v>10</v>
      </c>
      <c r="K149" s="70" t="str">
        <f>IF(ISBLANK(I149), "", (H149*IF(OR(H149=8, H149=5), 2, 1))+(I149*IF(OR(I149=8, I149=5), 2, 1)*IF(G149=$D$6, 3, 1)))</f>
        <v/>
      </c>
    </row>
    <row r="150" spans="1:11" ht="12.75" customHeight="1">
      <c r="A150" s="57" t="s">
        <v>15</v>
      </c>
      <c r="B150" s="58" t="s">
        <v>17</v>
      </c>
      <c r="D150" s="62"/>
      <c r="E150" s="60" t="s">
        <v>13</v>
      </c>
      <c r="H150" s="69">
        <v>9</v>
      </c>
      <c r="K150" s="70" t="str">
        <f t="shared" ref="K150:K157" si="14">IF(ISBLANK(I150), "", (H150*IF(OR(H150=8, H150=5), 2, 1))+(I150*IF(OR(I150=8, I150=5), 2, 1)*IF(G150=$D$6, 3, 1)))</f>
        <v/>
      </c>
    </row>
    <row r="151" spans="1:11" ht="12.75" customHeight="1">
      <c r="A151" s="57" t="s">
        <v>15</v>
      </c>
      <c r="B151" s="58" t="s">
        <v>17</v>
      </c>
      <c r="D151" s="62"/>
      <c r="E151" s="60" t="s">
        <v>13</v>
      </c>
      <c r="H151" s="72">
        <v>8</v>
      </c>
      <c r="K151" s="70" t="str">
        <f t="shared" si="14"/>
        <v/>
      </c>
    </row>
    <row r="152" spans="1:11" ht="12.75" customHeight="1">
      <c r="A152" s="57" t="s">
        <v>15</v>
      </c>
      <c r="B152" s="58" t="s">
        <v>17</v>
      </c>
      <c r="D152" s="62"/>
      <c r="E152" s="60" t="s">
        <v>13</v>
      </c>
      <c r="H152" s="69">
        <v>7</v>
      </c>
      <c r="K152" s="70" t="str">
        <f t="shared" si="14"/>
        <v/>
      </c>
    </row>
    <row r="153" spans="1:11" ht="12.75" customHeight="1">
      <c r="A153" s="57" t="s">
        <v>15</v>
      </c>
      <c r="B153" s="58" t="s">
        <v>17</v>
      </c>
      <c r="D153" s="62"/>
      <c r="E153" s="60" t="s">
        <v>13</v>
      </c>
      <c r="H153" s="69">
        <v>6</v>
      </c>
      <c r="K153" s="70" t="str">
        <f t="shared" si="14"/>
        <v/>
      </c>
    </row>
    <row r="154" spans="1:11" ht="12.75" customHeight="1">
      <c r="A154" s="57" t="s">
        <v>15</v>
      </c>
      <c r="B154" s="58" t="s">
        <v>17</v>
      </c>
      <c r="D154" s="62"/>
      <c r="E154" s="60" t="s">
        <v>13</v>
      </c>
      <c r="H154" s="72">
        <v>5</v>
      </c>
      <c r="K154" s="70" t="str">
        <f t="shared" si="14"/>
        <v/>
      </c>
    </row>
    <row r="155" spans="1:11" ht="12.75" customHeight="1">
      <c r="A155" s="57" t="s">
        <v>15</v>
      </c>
      <c r="B155" s="58" t="s">
        <v>17</v>
      </c>
      <c r="D155" s="62"/>
      <c r="E155" s="60" t="s">
        <v>13</v>
      </c>
      <c r="H155" s="69">
        <v>4</v>
      </c>
      <c r="K155" s="70" t="str">
        <f t="shared" si="14"/>
        <v/>
      </c>
    </row>
    <row r="156" spans="1:11" ht="12.75" customHeight="1">
      <c r="A156" s="57" t="s">
        <v>15</v>
      </c>
      <c r="B156" s="58" t="s">
        <v>17</v>
      </c>
      <c r="D156" s="62"/>
      <c r="E156" s="60" t="s">
        <v>13</v>
      </c>
      <c r="H156" s="69">
        <v>3</v>
      </c>
      <c r="K156" s="70" t="str">
        <f t="shared" si="14"/>
        <v/>
      </c>
    </row>
    <row r="157" spans="1:11" ht="12.75" customHeight="1">
      <c r="A157" s="57" t="s">
        <v>15</v>
      </c>
      <c r="B157" s="58" t="s">
        <v>17</v>
      </c>
      <c r="D157" s="62"/>
      <c r="E157" s="60" t="s">
        <v>13</v>
      </c>
      <c r="H157" s="69">
        <v>2</v>
      </c>
      <c r="K157" s="70" t="str">
        <f t="shared" si="14"/>
        <v/>
      </c>
    </row>
    <row r="158" spans="1:11" ht="12.75" customHeight="1" thickBot="1">
      <c r="A158" s="81" t="s">
        <v>15</v>
      </c>
      <c r="B158" s="82" t="s">
        <v>17</v>
      </c>
      <c r="C158" s="83"/>
      <c r="D158" s="84"/>
      <c r="E158" s="85" t="s">
        <v>13</v>
      </c>
      <c r="F158" s="83"/>
      <c r="G158" s="86"/>
      <c r="H158" s="87">
        <v>1</v>
      </c>
      <c r="I158" s="88"/>
      <c r="J158" s="88"/>
      <c r="K158" s="89" t="str">
        <f>IF(ISBLANK(I158), "", (H158*IF(OR(H158=8, H158=5), 2, 1))+(I158*IF(OR(I158=8, I158=5), 2, 1)*IF(G158=$D$6, 3, 1)))</f>
        <v/>
      </c>
    </row>
    <row r="159" spans="1:11" ht="12.75" customHeight="1">
      <c r="A159" s="57" t="s">
        <v>15</v>
      </c>
      <c r="B159" s="58" t="s">
        <v>17</v>
      </c>
      <c r="D159" s="62"/>
      <c r="E159" s="60" t="s">
        <v>13</v>
      </c>
      <c r="H159" s="69">
        <v>10</v>
      </c>
      <c r="K159" s="70" t="str">
        <f>IF(ISBLANK(I159), "", (H159*IF(OR(H159=8, H159=5), 2, 1))+(I159*IF(OR(I159=8, I159=5), 2, 1)*IF(G159=$D$6, 3, 1)))</f>
        <v/>
      </c>
    </row>
    <row r="160" spans="1:11" ht="12.75" customHeight="1">
      <c r="A160" s="57" t="s">
        <v>15</v>
      </c>
      <c r="B160" s="58" t="s">
        <v>17</v>
      </c>
      <c r="D160" s="62"/>
      <c r="E160" s="60" t="s">
        <v>13</v>
      </c>
      <c r="H160" s="69">
        <v>9</v>
      </c>
      <c r="K160" s="70" t="str">
        <f t="shared" ref="K160:K167" si="15">IF(ISBLANK(I160), "", (H160*IF(OR(H160=8, H160=5), 2, 1))+(I160*IF(OR(I160=8, I160=5), 2, 1)*IF(G160=$D$6, 3, 1)))</f>
        <v/>
      </c>
    </row>
    <row r="161" spans="1:11" ht="12.75" customHeight="1">
      <c r="A161" s="57" t="s">
        <v>15</v>
      </c>
      <c r="B161" s="58" t="s">
        <v>17</v>
      </c>
      <c r="D161" s="62"/>
      <c r="E161" s="60" t="s">
        <v>13</v>
      </c>
      <c r="H161" s="72">
        <v>8</v>
      </c>
      <c r="K161" s="70" t="str">
        <f t="shared" si="15"/>
        <v/>
      </c>
    </row>
    <row r="162" spans="1:11" ht="12.75" customHeight="1">
      <c r="A162" s="57" t="s">
        <v>15</v>
      </c>
      <c r="B162" s="58" t="s">
        <v>17</v>
      </c>
      <c r="D162" s="62"/>
      <c r="E162" s="60" t="s">
        <v>13</v>
      </c>
      <c r="H162" s="69">
        <v>7</v>
      </c>
      <c r="K162" s="70" t="str">
        <f t="shared" si="15"/>
        <v/>
      </c>
    </row>
    <row r="163" spans="1:11" ht="12.75" customHeight="1">
      <c r="A163" s="57" t="s">
        <v>15</v>
      </c>
      <c r="B163" s="58" t="s">
        <v>17</v>
      </c>
      <c r="D163" s="62"/>
      <c r="E163" s="60" t="s">
        <v>13</v>
      </c>
      <c r="H163" s="69">
        <v>6</v>
      </c>
      <c r="K163" s="70" t="str">
        <f t="shared" si="15"/>
        <v/>
      </c>
    </row>
    <row r="164" spans="1:11" ht="12.75" customHeight="1">
      <c r="A164" s="57" t="s">
        <v>15</v>
      </c>
      <c r="B164" s="58" t="s">
        <v>17</v>
      </c>
      <c r="D164" s="62"/>
      <c r="E164" s="60" t="s">
        <v>13</v>
      </c>
      <c r="H164" s="72">
        <v>5</v>
      </c>
      <c r="K164" s="70" t="str">
        <f t="shared" si="15"/>
        <v/>
      </c>
    </row>
    <row r="165" spans="1:11" ht="12.75" customHeight="1">
      <c r="A165" s="57" t="s">
        <v>15</v>
      </c>
      <c r="B165" s="58" t="s">
        <v>17</v>
      </c>
      <c r="D165" s="62"/>
      <c r="E165" s="60" t="s">
        <v>13</v>
      </c>
      <c r="H165" s="69">
        <v>4</v>
      </c>
      <c r="K165" s="70" t="str">
        <f t="shared" si="15"/>
        <v/>
      </c>
    </row>
    <row r="166" spans="1:11" ht="12.75" customHeight="1">
      <c r="A166" s="57" t="s">
        <v>15</v>
      </c>
      <c r="B166" s="58" t="s">
        <v>17</v>
      </c>
      <c r="D166" s="62"/>
      <c r="E166" s="60" t="s">
        <v>13</v>
      </c>
      <c r="H166" s="69">
        <v>3</v>
      </c>
      <c r="K166" s="70" t="str">
        <f t="shared" si="15"/>
        <v/>
      </c>
    </row>
    <row r="167" spans="1:11" ht="12.75" customHeight="1">
      <c r="A167" s="57" t="s">
        <v>15</v>
      </c>
      <c r="B167" s="58" t="s">
        <v>17</v>
      </c>
      <c r="D167" s="62"/>
      <c r="E167" s="60" t="s">
        <v>13</v>
      </c>
      <c r="H167" s="69">
        <v>2</v>
      </c>
      <c r="K167" s="70" t="str">
        <f t="shared" si="15"/>
        <v/>
      </c>
    </row>
    <row r="168" spans="1:11" ht="12.75" customHeight="1" thickBot="1">
      <c r="A168" s="81" t="s">
        <v>15</v>
      </c>
      <c r="B168" s="82" t="s">
        <v>17</v>
      </c>
      <c r="C168" s="83"/>
      <c r="D168" s="84"/>
      <c r="E168" s="85" t="s">
        <v>13</v>
      </c>
      <c r="F168" s="83"/>
      <c r="G168" s="86"/>
      <c r="H168" s="87">
        <v>1</v>
      </c>
      <c r="I168" s="88"/>
      <c r="J168" s="88"/>
      <c r="K168" s="89" t="str">
        <f>IF(ISBLANK(I168), "", (H168*IF(OR(H168=8, H168=5), 2, 1))+(I168*IF(OR(I168=8, I168=5), 2, 1)*IF(G168=$D$6, 3, 1)))</f>
        <v/>
      </c>
    </row>
    <row r="169" spans="1:11" ht="12.75" customHeight="1">
      <c r="A169" s="57" t="s">
        <v>15</v>
      </c>
      <c r="B169" s="58" t="s">
        <v>17</v>
      </c>
      <c r="D169" s="62"/>
      <c r="E169" s="60" t="s">
        <v>13</v>
      </c>
      <c r="H169" s="69">
        <v>10</v>
      </c>
      <c r="K169" s="70" t="str">
        <f>IF(ISBLANK(I169), "", (H169*IF(OR(H169=8, H169=5), 2, 1))+(I169*IF(OR(I169=8, I169=5), 2, 1)*IF(G169=$D$6, 3, 1)))</f>
        <v/>
      </c>
    </row>
    <row r="170" spans="1:11" ht="12.75" customHeight="1">
      <c r="A170" s="57" t="s">
        <v>15</v>
      </c>
      <c r="B170" s="58" t="s">
        <v>17</v>
      </c>
      <c r="D170" s="62"/>
      <c r="E170" s="60" t="s">
        <v>13</v>
      </c>
      <c r="H170" s="69">
        <v>9</v>
      </c>
      <c r="K170" s="70" t="str">
        <f t="shared" ref="K170:K177" si="16">IF(ISBLANK(I170), "", (H170*IF(OR(H170=8, H170=5), 2, 1))+(I170*IF(OR(I170=8, I170=5), 2, 1)*IF(G170=$D$6, 3, 1)))</f>
        <v/>
      </c>
    </row>
    <row r="171" spans="1:11" ht="12.75" customHeight="1">
      <c r="A171" s="57" t="s">
        <v>15</v>
      </c>
      <c r="B171" s="58" t="s">
        <v>17</v>
      </c>
      <c r="D171" s="62"/>
      <c r="E171" s="60" t="s">
        <v>13</v>
      </c>
      <c r="H171" s="72">
        <v>8</v>
      </c>
      <c r="K171" s="70" t="str">
        <f t="shared" si="16"/>
        <v/>
      </c>
    </row>
    <row r="172" spans="1:11" ht="12.75" customHeight="1">
      <c r="A172" s="57" t="s">
        <v>15</v>
      </c>
      <c r="B172" s="58" t="s">
        <v>17</v>
      </c>
      <c r="D172" s="62"/>
      <c r="E172" s="60" t="s">
        <v>13</v>
      </c>
      <c r="H172" s="69">
        <v>7</v>
      </c>
      <c r="K172" s="70" t="str">
        <f t="shared" si="16"/>
        <v/>
      </c>
    </row>
    <row r="173" spans="1:11" ht="12.75" customHeight="1">
      <c r="A173" s="57" t="s">
        <v>15</v>
      </c>
      <c r="B173" s="58" t="s">
        <v>17</v>
      </c>
      <c r="D173" s="62"/>
      <c r="E173" s="60" t="s">
        <v>13</v>
      </c>
      <c r="H173" s="69">
        <v>6</v>
      </c>
      <c r="K173" s="70" t="str">
        <f t="shared" si="16"/>
        <v/>
      </c>
    </row>
    <row r="174" spans="1:11" ht="12.75" customHeight="1">
      <c r="A174" s="57" t="s">
        <v>15</v>
      </c>
      <c r="B174" s="58" t="s">
        <v>17</v>
      </c>
      <c r="D174" s="62"/>
      <c r="E174" s="60" t="s">
        <v>13</v>
      </c>
      <c r="H174" s="72">
        <v>5</v>
      </c>
      <c r="K174" s="70" t="str">
        <f t="shared" si="16"/>
        <v/>
      </c>
    </row>
    <row r="175" spans="1:11" ht="12.75" customHeight="1">
      <c r="A175" s="57" t="s">
        <v>15</v>
      </c>
      <c r="B175" s="58" t="s">
        <v>17</v>
      </c>
      <c r="D175" s="62"/>
      <c r="E175" s="60" t="s">
        <v>13</v>
      </c>
      <c r="H175" s="69">
        <v>4</v>
      </c>
      <c r="K175" s="70" t="str">
        <f t="shared" si="16"/>
        <v/>
      </c>
    </row>
    <row r="176" spans="1:11" ht="12.75" customHeight="1">
      <c r="A176" s="57" t="s">
        <v>15</v>
      </c>
      <c r="B176" s="58" t="s">
        <v>17</v>
      </c>
      <c r="D176" s="62"/>
      <c r="E176" s="60" t="s">
        <v>13</v>
      </c>
      <c r="H176" s="69">
        <v>3</v>
      </c>
      <c r="K176" s="70" t="str">
        <f t="shared" si="16"/>
        <v/>
      </c>
    </row>
    <row r="177" spans="1:11" ht="12.75" customHeight="1">
      <c r="A177" s="57" t="s">
        <v>15</v>
      </c>
      <c r="B177" s="58" t="s">
        <v>17</v>
      </c>
      <c r="D177" s="62"/>
      <c r="E177" s="60" t="s">
        <v>13</v>
      </c>
      <c r="H177" s="69">
        <v>2</v>
      </c>
      <c r="K177" s="70" t="str">
        <f t="shared" si="16"/>
        <v/>
      </c>
    </row>
    <row r="178" spans="1:11" ht="12.75" customHeight="1" thickBot="1">
      <c r="A178" s="81" t="s">
        <v>15</v>
      </c>
      <c r="B178" s="82" t="s">
        <v>17</v>
      </c>
      <c r="C178" s="83"/>
      <c r="D178" s="84"/>
      <c r="E178" s="85" t="s">
        <v>13</v>
      </c>
      <c r="F178" s="83"/>
      <c r="G178" s="86"/>
      <c r="H178" s="87">
        <v>1</v>
      </c>
      <c r="I178" s="88"/>
      <c r="J178" s="88"/>
      <c r="K178" s="89" t="str">
        <f>IF(ISBLANK(I178), "", (H178*IF(OR(H178=8, H178=5), 2, 1))+(I178*IF(OR(I178=8, I178=5), 2, 1)*IF(G178=$D$6, 3, 1)))</f>
        <v/>
      </c>
    </row>
    <row r="179" spans="1:11" ht="12.75" customHeight="1">
      <c r="A179" s="57" t="s">
        <v>15</v>
      </c>
      <c r="B179" s="58" t="s">
        <v>17</v>
      </c>
      <c r="D179" s="62"/>
      <c r="E179" s="60" t="s">
        <v>13</v>
      </c>
      <c r="H179" s="69">
        <v>10</v>
      </c>
      <c r="K179" s="70" t="str">
        <f>IF(ISBLANK(I179), "", (H179*IF(OR(H179=8, H179=5), 2, 1))+(I179*IF(OR(I179=8, I179=5), 2, 1)*IF(G179=$D$6, 3, 1)))</f>
        <v/>
      </c>
    </row>
    <row r="180" spans="1:11" ht="12.75" customHeight="1">
      <c r="A180" s="57" t="s">
        <v>15</v>
      </c>
      <c r="B180" s="58" t="s">
        <v>17</v>
      </c>
      <c r="D180" s="62"/>
      <c r="E180" s="60" t="s">
        <v>13</v>
      </c>
      <c r="H180" s="69">
        <v>9</v>
      </c>
      <c r="K180" s="70" t="str">
        <f t="shared" ref="K180:K187" si="17">IF(ISBLANK(I180), "", (H180*IF(OR(H180=8, H180=5), 2, 1))+(I180*IF(OR(I180=8, I180=5), 2, 1)*IF(G180=$D$6, 3, 1)))</f>
        <v/>
      </c>
    </row>
    <row r="181" spans="1:11" ht="12.75" customHeight="1">
      <c r="A181" s="57" t="s">
        <v>15</v>
      </c>
      <c r="B181" s="58" t="s">
        <v>17</v>
      </c>
      <c r="D181" s="62"/>
      <c r="E181" s="60" t="s">
        <v>13</v>
      </c>
      <c r="H181" s="72">
        <v>8</v>
      </c>
      <c r="K181" s="70" t="str">
        <f t="shared" si="17"/>
        <v/>
      </c>
    </row>
    <row r="182" spans="1:11" ht="12.75" customHeight="1">
      <c r="A182" s="57" t="s">
        <v>15</v>
      </c>
      <c r="B182" s="58" t="s">
        <v>17</v>
      </c>
      <c r="D182" s="62"/>
      <c r="E182" s="60" t="s">
        <v>13</v>
      </c>
      <c r="H182" s="69">
        <v>7</v>
      </c>
      <c r="K182" s="70" t="str">
        <f t="shared" si="17"/>
        <v/>
      </c>
    </row>
    <row r="183" spans="1:11" ht="12.75" customHeight="1">
      <c r="A183" s="57" t="s">
        <v>15</v>
      </c>
      <c r="B183" s="58" t="s">
        <v>17</v>
      </c>
      <c r="D183" s="62"/>
      <c r="E183" s="60" t="s">
        <v>13</v>
      </c>
      <c r="H183" s="69">
        <v>6</v>
      </c>
      <c r="K183" s="70" t="str">
        <f t="shared" si="17"/>
        <v/>
      </c>
    </row>
    <row r="184" spans="1:11" ht="12.75" customHeight="1">
      <c r="A184" s="57" t="s">
        <v>15</v>
      </c>
      <c r="B184" s="58" t="s">
        <v>17</v>
      </c>
      <c r="D184" s="62"/>
      <c r="E184" s="60" t="s">
        <v>13</v>
      </c>
      <c r="H184" s="72">
        <v>5</v>
      </c>
      <c r="K184" s="70" t="str">
        <f t="shared" si="17"/>
        <v/>
      </c>
    </row>
    <row r="185" spans="1:11" ht="12.75" customHeight="1">
      <c r="A185" s="57" t="s">
        <v>15</v>
      </c>
      <c r="B185" s="58" t="s">
        <v>17</v>
      </c>
      <c r="D185" s="62"/>
      <c r="E185" s="60" t="s">
        <v>13</v>
      </c>
      <c r="H185" s="69">
        <v>4</v>
      </c>
      <c r="K185" s="70" t="str">
        <f t="shared" si="17"/>
        <v/>
      </c>
    </row>
    <row r="186" spans="1:11" ht="12.75" customHeight="1">
      <c r="A186" s="57" t="s">
        <v>15</v>
      </c>
      <c r="B186" s="58" t="s">
        <v>17</v>
      </c>
      <c r="D186" s="62"/>
      <c r="E186" s="60" t="s">
        <v>13</v>
      </c>
      <c r="H186" s="69">
        <v>3</v>
      </c>
      <c r="K186" s="70" t="str">
        <f t="shared" si="17"/>
        <v/>
      </c>
    </row>
    <row r="187" spans="1:11" ht="12.75" customHeight="1">
      <c r="A187" s="57" t="s">
        <v>15</v>
      </c>
      <c r="B187" s="58" t="s">
        <v>17</v>
      </c>
      <c r="D187" s="62"/>
      <c r="E187" s="60" t="s">
        <v>13</v>
      </c>
      <c r="H187" s="69">
        <v>2</v>
      </c>
      <c r="K187" s="70" t="str">
        <f t="shared" si="17"/>
        <v/>
      </c>
    </row>
    <row r="188" spans="1:11" ht="12.75" customHeight="1" thickBot="1">
      <c r="A188" s="81" t="s">
        <v>15</v>
      </c>
      <c r="B188" s="82" t="s">
        <v>17</v>
      </c>
      <c r="C188" s="83"/>
      <c r="D188" s="84"/>
      <c r="E188" s="85" t="s">
        <v>13</v>
      </c>
      <c r="F188" s="83"/>
      <c r="G188" s="86"/>
      <c r="H188" s="87">
        <v>1</v>
      </c>
      <c r="I188" s="88"/>
      <c r="J188" s="88"/>
      <c r="K188" s="89" t="str">
        <f>IF(ISBLANK(I188), "", (H188*IF(OR(H188=8, H188=5), 2, 1))+(I188*IF(OR(I188=8, I188=5), 2, 1)*IF(G188=$D$6, 3, 1)))</f>
        <v/>
      </c>
    </row>
    <row r="189" spans="1:11" ht="12.75" customHeight="1">
      <c r="A189" s="57" t="s">
        <v>15</v>
      </c>
      <c r="B189" s="58" t="s">
        <v>17</v>
      </c>
      <c r="D189" s="62"/>
      <c r="E189" s="60" t="s">
        <v>13</v>
      </c>
      <c r="H189" s="69">
        <v>10</v>
      </c>
      <c r="K189" s="70" t="str">
        <f>IF(ISBLANK(I189), "", (H189*IF(OR(H189=8, H189=5), 2, 1))+(I189*IF(OR(I189=8, I189=5), 2, 1)*IF(G189=$D$6, 3, 1)))</f>
        <v/>
      </c>
    </row>
    <row r="190" spans="1:11" ht="12.75" customHeight="1">
      <c r="A190" s="57" t="s">
        <v>15</v>
      </c>
      <c r="B190" s="58" t="s">
        <v>17</v>
      </c>
      <c r="D190" s="62"/>
      <c r="E190" s="60" t="s">
        <v>13</v>
      </c>
      <c r="H190" s="69">
        <v>9</v>
      </c>
      <c r="K190" s="70" t="str">
        <f t="shared" ref="K190:K197" si="18">IF(ISBLANK(I190), "", (H190*IF(OR(H190=8, H190=5), 2, 1))+(I190*IF(OR(I190=8, I190=5), 2, 1)*IF(G190=$D$6, 3, 1)))</f>
        <v/>
      </c>
    </row>
    <row r="191" spans="1:11" ht="12.75" customHeight="1">
      <c r="A191" s="57" t="s">
        <v>15</v>
      </c>
      <c r="B191" s="58" t="s">
        <v>17</v>
      </c>
      <c r="D191" s="62"/>
      <c r="E191" s="60" t="s">
        <v>13</v>
      </c>
      <c r="H191" s="72">
        <v>8</v>
      </c>
      <c r="K191" s="70" t="str">
        <f t="shared" si="18"/>
        <v/>
      </c>
    </row>
    <row r="192" spans="1:11" ht="12.75" customHeight="1">
      <c r="A192" s="57" t="s">
        <v>15</v>
      </c>
      <c r="B192" s="58" t="s">
        <v>17</v>
      </c>
      <c r="D192" s="62"/>
      <c r="E192" s="60" t="s">
        <v>13</v>
      </c>
      <c r="H192" s="69">
        <v>7</v>
      </c>
      <c r="K192" s="70" t="str">
        <f t="shared" si="18"/>
        <v/>
      </c>
    </row>
    <row r="193" spans="1:11" ht="12.75" customHeight="1">
      <c r="A193" s="57" t="s">
        <v>15</v>
      </c>
      <c r="B193" s="58" t="s">
        <v>17</v>
      </c>
      <c r="D193" s="62"/>
      <c r="E193" s="60" t="s">
        <v>13</v>
      </c>
      <c r="H193" s="69">
        <v>6</v>
      </c>
      <c r="K193" s="70" t="str">
        <f t="shared" si="18"/>
        <v/>
      </c>
    </row>
    <row r="194" spans="1:11" ht="12.75" customHeight="1">
      <c r="A194" s="57" t="s">
        <v>15</v>
      </c>
      <c r="B194" s="58" t="s">
        <v>17</v>
      </c>
      <c r="D194" s="62"/>
      <c r="E194" s="60" t="s">
        <v>13</v>
      </c>
      <c r="H194" s="72">
        <v>5</v>
      </c>
      <c r="K194" s="70" t="str">
        <f t="shared" si="18"/>
        <v/>
      </c>
    </row>
    <row r="195" spans="1:11" ht="12.75" customHeight="1">
      <c r="A195" s="57" t="s">
        <v>15</v>
      </c>
      <c r="B195" s="58" t="s">
        <v>17</v>
      </c>
      <c r="D195" s="62"/>
      <c r="E195" s="60" t="s">
        <v>13</v>
      </c>
      <c r="H195" s="69">
        <v>4</v>
      </c>
      <c r="K195" s="70" t="str">
        <f t="shared" si="18"/>
        <v/>
      </c>
    </row>
    <row r="196" spans="1:11" ht="12.75" customHeight="1">
      <c r="A196" s="57" t="s">
        <v>15</v>
      </c>
      <c r="B196" s="58" t="s">
        <v>17</v>
      </c>
      <c r="D196" s="62"/>
      <c r="E196" s="60" t="s">
        <v>13</v>
      </c>
      <c r="H196" s="69">
        <v>3</v>
      </c>
      <c r="K196" s="70" t="str">
        <f t="shared" si="18"/>
        <v/>
      </c>
    </row>
    <row r="197" spans="1:11" ht="12.75" customHeight="1">
      <c r="A197" s="57" t="s">
        <v>15</v>
      </c>
      <c r="B197" s="58" t="s">
        <v>17</v>
      </c>
      <c r="D197" s="62"/>
      <c r="E197" s="60" t="s">
        <v>13</v>
      </c>
      <c r="H197" s="69">
        <v>2</v>
      </c>
      <c r="K197" s="70" t="str">
        <f t="shared" si="18"/>
        <v/>
      </c>
    </row>
    <row r="198" spans="1:11" ht="12.75" customHeight="1" thickBot="1">
      <c r="A198" s="81" t="s">
        <v>15</v>
      </c>
      <c r="B198" s="82" t="s">
        <v>17</v>
      </c>
      <c r="C198" s="83"/>
      <c r="D198" s="84"/>
      <c r="E198" s="85" t="s">
        <v>13</v>
      </c>
      <c r="F198" s="83"/>
      <c r="G198" s="86"/>
      <c r="H198" s="87">
        <v>1</v>
      </c>
      <c r="I198" s="88"/>
      <c r="J198" s="88"/>
      <c r="K198" s="89" t="str">
        <f>IF(ISBLANK(I198), "", (H198*IF(OR(H198=8, H198=5), 2, 1))+(I198*IF(OR(I198=8, I198=5), 2, 1)*IF(G198=$D$6, 3, 1)))</f>
        <v/>
      </c>
    </row>
    <row r="199" spans="1:11" ht="12.75" customHeight="1">
      <c r="A199" s="57" t="s">
        <v>15</v>
      </c>
      <c r="B199" s="58" t="s">
        <v>17</v>
      </c>
      <c r="D199" s="62"/>
      <c r="E199" s="60" t="s">
        <v>13</v>
      </c>
      <c r="H199" s="69">
        <v>10</v>
      </c>
      <c r="K199" s="70" t="str">
        <f>IF(ISBLANK(I199), "", (H199*IF(OR(H199=8, H199=5), 2, 1))+(I199*IF(OR(I199=8, I199=5), 2, 1)*IF(G199=$D$6, 3, 1)))</f>
        <v/>
      </c>
    </row>
    <row r="200" spans="1:11" ht="12.75" customHeight="1">
      <c r="A200" s="57" t="s">
        <v>15</v>
      </c>
      <c r="B200" s="58" t="s">
        <v>17</v>
      </c>
      <c r="D200" s="62"/>
      <c r="E200" s="60" t="s">
        <v>13</v>
      </c>
      <c r="H200" s="69">
        <v>9</v>
      </c>
      <c r="K200" s="70" t="str">
        <f t="shared" ref="K200:K207" si="19">IF(ISBLANK(I200), "", (H200*IF(OR(H200=8, H200=5), 2, 1))+(I200*IF(OR(I200=8, I200=5), 2, 1)*IF(G200=$D$6, 3, 1)))</f>
        <v/>
      </c>
    </row>
    <row r="201" spans="1:11" ht="12.75" customHeight="1">
      <c r="A201" s="57" t="s">
        <v>15</v>
      </c>
      <c r="B201" s="58" t="s">
        <v>17</v>
      </c>
      <c r="D201" s="62"/>
      <c r="E201" s="60" t="s">
        <v>13</v>
      </c>
      <c r="H201" s="72">
        <v>8</v>
      </c>
      <c r="K201" s="70" t="str">
        <f t="shared" si="19"/>
        <v/>
      </c>
    </row>
    <row r="202" spans="1:11" ht="12.75" customHeight="1">
      <c r="A202" s="57" t="s">
        <v>15</v>
      </c>
      <c r="B202" s="58" t="s">
        <v>17</v>
      </c>
      <c r="D202" s="62"/>
      <c r="E202" s="60" t="s">
        <v>13</v>
      </c>
      <c r="H202" s="69">
        <v>7</v>
      </c>
      <c r="K202" s="70" t="str">
        <f t="shared" si="19"/>
        <v/>
      </c>
    </row>
    <row r="203" spans="1:11" ht="12.75" customHeight="1">
      <c r="A203" s="57" t="s">
        <v>15</v>
      </c>
      <c r="B203" s="58" t="s">
        <v>17</v>
      </c>
      <c r="D203" s="62"/>
      <c r="E203" s="60" t="s">
        <v>13</v>
      </c>
      <c r="H203" s="69">
        <v>6</v>
      </c>
      <c r="K203" s="70" t="str">
        <f t="shared" si="19"/>
        <v/>
      </c>
    </row>
    <row r="204" spans="1:11" ht="12.75" customHeight="1">
      <c r="A204" s="57" t="s">
        <v>15</v>
      </c>
      <c r="B204" s="58" t="s">
        <v>17</v>
      </c>
      <c r="D204" s="62"/>
      <c r="E204" s="60" t="s">
        <v>13</v>
      </c>
      <c r="H204" s="72">
        <v>5</v>
      </c>
      <c r="K204" s="70" t="str">
        <f t="shared" si="19"/>
        <v/>
      </c>
    </row>
    <row r="205" spans="1:11" ht="12.75" customHeight="1">
      <c r="A205" s="57" t="s">
        <v>15</v>
      </c>
      <c r="B205" s="58" t="s">
        <v>17</v>
      </c>
      <c r="D205" s="62"/>
      <c r="E205" s="60" t="s">
        <v>13</v>
      </c>
      <c r="H205" s="69">
        <v>4</v>
      </c>
      <c r="K205" s="70" t="str">
        <f t="shared" si="19"/>
        <v/>
      </c>
    </row>
    <row r="206" spans="1:11" ht="12.75" customHeight="1">
      <c r="A206" s="57" t="s">
        <v>15</v>
      </c>
      <c r="B206" s="58" t="s">
        <v>17</v>
      </c>
      <c r="D206" s="62"/>
      <c r="E206" s="60" t="s">
        <v>13</v>
      </c>
      <c r="H206" s="69">
        <v>3</v>
      </c>
      <c r="K206" s="70" t="str">
        <f t="shared" si="19"/>
        <v/>
      </c>
    </row>
    <row r="207" spans="1:11" ht="12.75" customHeight="1">
      <c r="A207" s="57" t="s">
        <v>15</v>
      </c>
      <c r="B207" s="58" t="s">
        <v>17</v>
      </c>
      <c r="D207" s="62"/>
      <c r="E207" s="60" t="s">
        <v>13</v>
      </c>
      <c r="H207" s="69">
        <v>2</v>
      </c>
      <c r="K207" s="70" t="str">
        <f t="shared" si="19"/>
        <v/>
      </c>
    </row>
    <row r="208" spans="1:11" ht="12.75" customHeight="1" thickBot="1">
      <c r="A208" s="81" t="s">
        <v>15</v>
      </c>
      <c r="B208" s="82" t="s">
        <v>17</v>
      </c>
      <c r="C208" s="83"/>
      <c r="D208" s="84"/>
      <c r="E208" s="85" t="s">
        <v>13</v>
      </c>
      <c r="F208" s="83"/>
      <c r="G208" s="86"/>
      <c r="H208" s="87">
        <v>1</v>
      </c>
      <c r="I208" s="88"/>
      <c r="J208" s="88"/>
      <c r="K208" s="89" t="str">
        <f>IF(ISBLANK(I208), "", (H208*IF(OR(H208=8, H208=5), 2, 1))+(I208*IF(OR(I208=8, I208=5), 2, 1)*IF(G208=$D$6, 3, 1)))</f>
        <v/>
      </c>
    </row>
    <row r="209" spans="1:11" ht="12.75" customHeight="1">
      <c r="A209" s="57" t="s">
        <v>15</v>
      </c>
      <c r="B209" s="58" t="s">
        <v>17</v>
      </c>
      <c r="D209" s="62"/>
      <c r="E209" s="60" t="s">
        <v>13</v>
      </c>
      <c r="H209" s="69">
        <v>10</v>
      </c>
      <c r="K209" s="70" t="str">
        <f>IF(ISBLANK(I209), "", (H209*IF(OR(H209=8, H209=5), 2, 1))+(I209*IF(OR(I209=8, I209=5), 2, 1)*IF(G209=$D$6, 3, 1)))</f>
        <v/>
      </c>
    </row>
    <row r="210" spans="1:11" ht="12.75" customHeight="1">
      <c r="A210" s="57" t="s">
        <v>15</v>
      </c>
      <c r="B210" s="58" t="s">
        <v>17</v>
      </c>
      <c r="D210" s="62"/>
      <c r="E210" s="60" t="s">
        <v>13</v>
      </c>
      <c r="H210" s="69">
        <v>9</v>
      </c>
      <c r="K210" s="70" t="str">
        <f t="shared" ref="K210:K217" si="20">IF(ISBLANK(I210), "", (H210*IF(OR(H210=8, H210=5), 2, 1))+(I210*IF(OR(I210=8, I210=5), 2, 1)*IF(G210=$D$6, 3, 1)))</f>
        <v/>
      </c>
    </row>
    <row r="211" spans="1:11" ht="12.75" customHeight="1">
      <c r="A211" s="57" t="s">
        <v>15</v>
      </c>
      <c r="B211" s="58" t="s">
        <v>17</v>
      </c>
      <c r="D211" s="62"/>
      <c r="E211" s="60" t="s">
        <v>13</v>
      </c>
      <c r="H211" s="72">
        <v>8</v>
      </c>
      <c r="K211" s="70" t="str">
        <f t="shared" si="20"/>
        <v/>
      </c>
    </row>
    <row r="212" spans="1:11" ht="12.75" customHeight="1">
      <c r="A212" s="57" t="s">
        <v>15</v>
      </c>
      <c r="B212" s="58" t="s">
        <v>17</v>
      </c>
      <c r="D212" s="62"/>
      <c r="E212" s="60" t="s">
        <v>13</v>
      </c>
      <c r="H212" s="69">
        <v>7</v>
      </c>
      <c r="K212" s="70" t="str">
        <f t="shared" si="20"/>
        <v/>
      </c>
    </row>
    <row r="213" spans="1:11" ht="12.75" customHeight="1">
      <c r="A213" s="57" t="s">
        <v>15</v>
      </c>
      <c r="B213" s="58" t="s">
        <v>17</v>
      </c>
      <c r="D213" s="62"/>
      <c r="E213" s="60" t="s">
        <v>13</v>
      </c>
      <c r="H213" s="69">
        <v>6</v>
      </c>
      <c r="K213" s="70" t="str">
        <f t="shared" si="20"/>
        <v/>
      </c>
    </row>
    <row r="214" spans="1:11" ht="12.75" customHeight="1">
      <c r="A214" s="57" t="s">
        <v>15</v>
      </c>
      <c r="B214" s="58" t="s">
        <v>17</v>
      </c>
      <c r="D214" s="62"/>
      <c r="E214" s="60" t="s">
        <v>13</v>
      </c>
      <c r="H214" s="72">
        <v>5</v>
      </c>
      <c r="K214" s="70" t="str">
        <f t="shared" si="20"/>
        <v/>
      </c>
    </row>
    <row r="215" spans="1:11" ht="12.75" customHeight="1">
      <c r="A215" s="57" t="s">
        <v>15</v>
      </c>
      <c r="B215" s="58" t="s">
        <v>17</v>
      </c>
      <c r="D215" s="62"/>
      <c r="E215" s="60" t="s">
        <v>13</v>
      </c>
      <c r="H215" s="69">
        <v>4</v>
      </c>
      <c r="K215" s="70" t="str">
        <f t="shared" si="20"/>
        <v/>
      </c>
    </row>
    <row r="216" spans="1:11" ht="12.75" customHeight="1">
      <c r="A216" s="57" t="s">
        <v>15</v>
      </c>
      <c r="B216" s="58" t="s">
        <v>17</v>
      </c>
      <c r="D216" s="62"/>
      <c r="E216" s="60" t="s">
        <v>13</v>
      </c>
      <c r="H216" s="69">
        <v>3</v>
      </c>
      <c r="K216" s="70" t="str">
        <f t="shared" si="20"/>
        <v/>
      </c>
    </row>
    <row r="217" spans="1:11" ht="12.75" customHeight="1">
      <c r="A217" s="57" t="s">
        <v>15</v>
      </c>
      <c r="B217" s="58" t="s">
        <v>17</v>
      </c>
      <c r="D217" s="62"/>
      <c r="E217" s="60" t="s">
        <v>13</v>
      </c>
      <c r="H217" s="69">
        <v>2</v>
      </c>
      <c r="K217" s="70" t="str">
        <f t="shared" si="20"/>
        <v/>
      </c>
    </row>
    <row r="218" spans="1:11" ht="12.75" customHeight="1" thickBot="1">
      <c r="A218" s="81" t="s">
        <v>15</v>
      </c>
      <c r="B218" s="82" t="s">
        <v>17</v>
      </c>
      <c r="C218" s="83"/>
      <c r="D218" s="84"/>
      <c r="E218" s="85" t="s">
        <v>13</v>
      </c>
      <c r="F218" s="83"/>
      <c r="G218" s="86"/>
      <c r="H218" s="87">
        <v>1</v>
      </c>
      <c r="I218" s="88"/>
      <c r="J218" s="88"/>
      <c r="K218" s="89" t="str">
        <f>IF(ISBLANK(I218), "", (H218*IF(OR(H218=8, H218=5), 2, 1))+(I218*IF(OR(I218=8, I218=5), 2, 1)*IF(G218=$D$6, 3, 1)))</f>
        <v/>
      </c>
    </row>
    <row r="219" spans="1:11" ht="12.75" customHeight="1">
      <c r="A219" s="57" t="s">
        <v>15</v>
      </c>
      <c r="B219" s="58" t="s">
        <v>17</v>
      </c>
      <c r="D219" s="62"/>
      <c r="E219" s="60" t="s">
        <v>13</v>
      </c>
      <c r="H219" s="69">
        <v>10</v>
      </c>
      <c r="K219" s="70" t="str">
        <f>IF(ISBLANK(I219), "", (H219*IF(OR(H219=8, H219=5), 2, 1))+(I219*IF(OR(I219=8, I219=5), 2, 1)*IF(G219=$D$6, 3, 1)))</f>
        <v/>
      </c>
    </row>
    <row r="220" spans="1:11" ht="12.75" customHeight="1">
      <c r="A220" s="57" t="s">
        <v>15</v>
      </c>
      <c r="B220" s="58" t="s">
        <v>17</v>
      </c>
      <c r="D220" s="62"/>
      <c r="E220" s="60" t="s">
        <v>13</v>
      </c>
      <c r="H220" s="69">
        <v>9</v>
      </c>
      <c r="K220" s="70" t="str">
        <f t="shared" ref="K220:K227" si="21">IF(ISBLANK(I220), "", (H220*IF(OR(H220=8, H220=5), 2, 1))+(I220*IF(OR(I220=8, I220=5), 2, 1)*IF(G220=$D$6, 3, 1)))</f>
        <v/>
      </c>
    </row>
    <row r="221" spans="1:11" ht="12.75" customHeight="1">
      <c r="A221" s="57" t="s">
        <v>15</v>
      </c>
      <c r="B221" s="58" t="s">
        <v>17</v>
      </c>
      <c r="D221" s="62"/>
      <c r="E221" s="60" t="s">
        <v>13</v>
      </c>
      <c r="H221" s="72">
        <v>8</v>
      </c>
      <c r="K221" s="70" t="str">
        <f t="shared" si="21"/>
        <v/>
      </c>
    </row>
    <row r="222" spans="1:11" ht="12.75" customHeight="1">
      <c r="A222" s="57" t="s">
        <v>15</v>
      </c>
      <c r="B222" s="58" t="s">
        <v>17</v>
      </c>
      <c r="D222" s="62"/>
      <c r="E222" s="60" t="s">
        <v>13</v>
      </c>
      <c r="H222" s="69">
        <v>7</v>
      </c>
      <c r="K222" s="70" t="str">
        <f t="shared" si="21"/>
        <v/>
      </c>
    </row>
    <row r="223" spans="1:11" ht="12.75" customHeight="1">
      <c r="A223" s="57" t="s">
        <v>15</v>
      </c>
      <c r="B223" s="58" t="s">
        <v>17</v>
      </c>
      <c r="D223" s="62"/>
      <c r="E223" s="60" t="s">
        <v>13</v>
      </c>
      <c r="H223" s="69">
        <v>6</v>
      </c>
      <c r="K223" s="70" t="str">
        <f t="shared" si="21"/>
        <v/>
      </c>
    </row>
    <row r="224" spans="1:11" ht="12.75" customHeight="1">
      <c r="A224" s="57" t="s">
        <v>15</v>
      </c>
      <c r="B224" s="58" t="s">
        <v>17</v>
      </c>
      <c r="D224" s="62"/>
      <c r="E224" s="60" t="s">
        <v>13</v>
      </c>
      <c r="H224" s="72">
        <v>5</v>
      </c>
      <c r="K224" s="70" t="str">
        <f t="shared" si="21"/>
        <v/>
      </c>
    </row>
    <row r="225" spans="1:11" ht="12.75" customHeight="1">
      <c r="A225" s="57" t="s">
        <v>15</v>
      </c>
      <c r="B225" s="58" t="s">
        <v>17</v>
      </c>
      <c r="D225" s="62"/>
      <c r="E225" s="60" t="s">
        <v>13</v>
      </c>
      <c r="H225" s="69">
        <v>4</v>
      </c>
      <c r="K225" s="70" t="str">
        <f t="shared" si="21"/>
        <v/>
      </c>
    </row>
    <row r="226" spans="1:11" ht="12.75" customHeight="1">
      <c r="A226" s="57" t="s">
        <v>15</v>
      </c>
      <c r="B226" s="58" t="s">
        <v>17</v>
      </c>
      <c r="D226" s="62"/>
      <c r="E226" s="60" t="s">
        <v>13</v>
      </c>
      <c r="H226" s="69">
        <v>3</v>
      </c>
      <c r="K226" s="70" t="str">
        <f t="shared" si="21"/>
        <v/>
      </c>
    </row>
    <row r="227" spans="1:11" ht="12.75" customHeight="1">
      <c r="A227" s="57" t="s">
        <v>15</v>
      </c>
      <c r="B227" s="58" t="s">
        <v>17</v>
      </c>
      <c r="D227" s="62"/>
      <c r="E227" s="60" t="s">
        <v>13</v>
      </c>
      <c r="H227" s="69">
        <v>2</v>
      </c>
      <c r="K227" s="70" t="str">
        <f t="shared" si="21"/>
        <v/>
      </c>
    </row>
    <row r="228" spans="1:11" ht="12.75" customHeight="1" thickBot="1">
      <c r="A228" s="81" t="s">
        <v>15</v>
      </c>
      <c r="B228" s="82" t="s">
        <v>17</v>
      </c>
      <c r="C228" s="83"/>
      <c r="D228" s="84"/>
      <c r="E228" s="85" t="s">
        <v>13</v>
      </c>
      <c r="F228" s="83"/>
      <c r="G228" s="86"/>
      <c r="H228" s="87">
        <v>1</v>
      </c>
      <c r="I228" s="88"/>
      <c r="J228" s="88"/>
      <c r="K228" s="89" t="str">
        <f>IF(ISBLANK(I228), "", (H228*IF(OR(H228=8, H228=5), 2, 1))+(I228*IF(OR(I228=8, I228=5), 2, 1)*IF(G228=$D$6, 3, 1)))</f>
        <v/>
      </c>
    </row>
    <row r="229" spans="1:11" ht="12.75" customHeight="1">
      <c r="A229" s="57" t="s">
        <v>15</v>
      </c>
      <c r="B229" s="58" t="s">
        <v>17</v>
      </c>
      <c r="D229" s="62"/>
      <c r="E229" s="60" t="s">
        <v>13</v>
      </c>
      <c r="H229" s="69">
        <v>10</v>
      </c>
      <c r="K229" s="70" t="str">
        <f>IF(ISBLANK(I229), "", (H229*IF(OR(H229=8, H229=5), 2, 1))+(I229*IF(OR(I229=8, I229=5), 2, 1)*IF(G229=$D$6, 3, 1)))</f>
        <v/>
      </c>
    </row>
    <row r="230" spans="1:11" ht="12.75" customHeight="1">
      <c r="A230" s="57" t="s">
        <v>15</v>
      </c>
      <c r="B230" s="58" t="s">
        <v>17</v>
      </c>
      <c r="D230" s="62"/>
      <c r="E230" s="60" t="s">
        <v>13</v>
      </c>
      <c r="H230" s="69">
        <v>9</v>
      </c>
      <c r="K230" s="70" t="str">
        <f t="shared" ref="K230:K237" si="22">IF(ISBLANK(I230), "", (H230*IF(OR(H230=8, H230=5), 2, 1))+(I230*IF(OR(I230=8, I230=5), 2, 1)*IF(G230=$D$6, 3, 1)))</f>
        <v/>
      </c>
    </row>
    <row r="231" spans="1:11" ht="12.75" customHeight="1">
      <c r="A231" s="57" t="s">
        <v>15</v>
      </c>
      <c r="B231" s="58" t="s">
        <v>17</v>
      </c>
      <c r="D231" s="62"/>
      <c r="E231" s="60" t="s">
        <v>13</v>
      </c>
      <c r="H231" s="72">
        <v>8</v>
      </c>
      <c r="K231" s="70" t="str">
        <f t="shared" si="22"/>
        <v/>
      </c>
    </row>
    <row r="232" spans="1:11" ht="12.75" customHeight="1">
      <c r="A232" s="57" t="s">
        <v>15</v>
      </c>
      <c r="B232" s="58" t="s">
        <v>17</v>
      </c>
      <c r="D232" s="62"/>
      <c r="E232" s="60" t="s">
        <v>13</v>
      </c>
      <c r="H232" s="69">
        <v>7</v>
      </c>
      <c r="K232" s="70" t="str">
        <f t="shared" si="22"/>
        <v/>
      </c>
    </row>
    <row r="233" spans="1:11" ht="12.75" customHeight="1">
      <c r="A233" s="57" t="s">
        <v>15</v>
      </c>
      <c r="B233" s="58" t="s">
        <v>17</v>
      </c>
      <c r="D233" s="62"/>
      <c r="E233" s="60" t="s">
        <v>13</v>
      </c>
      <c r="H233" s="69">
        <v>6</v>
      </c>
      <c r="K233" s="70" t="str">
        <f t="shared" si="22"/>
        <v/>
      </c>
    </row>
    <row r="234" spans="1:11" ht="12.75" customHeight="1">
      <c r="A234" s="57" t="s">
        <v>15</v>
      </c>
      <c r="B234" s="58" t="s">
        <v>17</v>
      </c>
      <c r="D234" s="62"/>
      <c r="E234" s="60" t="s">
        <v>13</v>
      </c>
      <c r="H234" s="72">
        <v>5</v>
      </c>
      <c r="K234" s="70" t="str">
        <f t="shared" si="22"/>
        <v/>
      </c>
    </row>
    <row r="235" spans="1:11" ht="12.75" customHeight="1">
      <c r="A235" s="57" t="s">
        <v>15</v>
      </c>
      <c r="B235" s="58" t="s">
        <v>17</v>
      </c>
      <c r="D235" s="62"/>
      <c r="E235" s="60" t="s">
        <v>13</v>
      </c>
      <c r="H235" s="69">
        <v>4</v>
      </c>
      <c r="K235" s="70" t="str">
        <f t="shared" si="22"/>
        <v/>
      </c>
    </row>
    <row r="236" spans="1:11" ht="12.75" customHeight="1">
      <c r="A236" s="57" t="s">
        <v>15</v>
      </c>
      <c r="B236" s="58" t="s">
        <v>17</v>
      </c>
      <c r="D236" s="62"/>
      <c r="E236" s="60" t="s">
        <v>13</v>
      </c>
      <c r="H236" s="69">
        <v>3</v>
      </c>
      <c r="K236" s="70" t="str">
        <f t="shared" si="22"/>
        <v/>
      </c>
    </row>
    <row r="237" spans="1:11" ht="12.75" customHeight="1">
      <c r="A237" s="57" t="s">
        <v>15</v>
      </c>
      <c r="B237" s="58" t="s">
        <v>17</v>
      </c>
      <c r="D237" s="62"/>
      <c r="E237" s="60" t="s">
        <v>13</v>
      </c>
      <c r="H237" s="69">
        <v>2</v>
      </c>
      <c r="K237" s="70" t="str">
        <f t="shared" si="22"/>
        <v/>
      </c>
    </row>
    <row r="238" spans="1:11" ht="12.75" customHeight="1" thickBot="1">
      <c r="A238" s="81" t="s">
        <v>15</v>
      </c>
      <c r="B238" s="82" t="s">
        <v>17</v>
      </c>
      <c r="C238" s="83"/>
      <c r="D238" s="84"/>
      <c r="E238" s="85" t="s">
        <v>13</v>
      </c>
      <c r="F238" s="83"/>
      <c r="G238" s="86"/>
      <c r="H238" s="87">
        <v>1</v>
      </c>
      <c r="I238" s="88"/>
      <c r="J238" s="88"/>
      <c r="K238" s="89" t="str">
        <f>IF(ISBLANK(I238), "", (H238*IF(OR(H238=8, H238=5), 2, 1))+(I238*IF(OR(I238=8, I238=5), 2, 1)*IF(G238=$D$6, 3, 1)))</f>
        <v/>
      </c>
    </row>
    <row r="239" spans="1:11" ht="12.75" customHeight="1">
      <c r="A239" s="57" t="s">
        <v>15</v>
      </c>
      <c r="B239" s="58" t="s">
        <v>17</v>
      </c>
      <c r="D239" s="62"/>
      <c r="E239" s="60" t="s">
        <v>13</v>
      </c>
      <c r="H239" s="69">
        <v>10</v>
      </c>
      <c r="K239" s="70" t="str">
        <f>IF(ISBLANK(I239), "", (H239*IF(OR(H239=8, H239=5), 2, 1))+(I239*IF(OR(I239=8, I239=5), 2, 1)*IF(G239=$D$6, 3, 1)))</f>
        <v/>
      </c>
    </row>
    <row r="240" spans="1:11" ht="12.75" customHeight="1">
      <c r="A240" s="57" t="s">
        <v>15</v>
      </c>
      <c r="B240" s="58" t="s">
        <v>17</v>
      </c>
      <c r="D240" s="62"/>
      <c r="E240" s="60" t="s">
        <v>13</v>
      </c>
      <c r="H240" s="69">
        <v>9</v>
      </c>
      <c r="K240" s="70" t="str">
        <f t="shared" ref="K240:K247" si="23">IF(ISBLANK(I240), "", (H240*IF(OR(H240=8, H240=5), 2, 1))+(I240*IF(OR(I240=8, I240=5), 2, 1)*IF(G240=$D$6, 3, 1)))</f>
        <v/>
      </c>
    </row>
    <row r="241" spans="1:11" ht="12.75" customHeight="1">
      <c r="A241" s="57" t="s">
        <v>15</v>
      </c>
      <c r="B241" s="58" t="s">
        <v>17</v>
      </c>
      <c r="D241" s="62"/>
      <c r="E241" s="60" t="s">
        <v>13</v>
      </c>
      <c r="H241" s="72">
        <v>8</v>
      </c>
      <c r="K241" s="70" t="str">
        <f t="shared" si="23"/>
        <v/>
      </c>
    </row>
    <row r="242" spans="1:11" ht="12.75" customHeight="1">
      <c r="A242" s="57" t="s">
        <v>15</v>
      </c>
      <c r="B242" s="58" t="s">
        <v>17</v>
      </c>
      <c r="D242" s="62"/>
      <c r="E242" s="60" t="s">
        <v>13</v>
      </c>
      <c r="H242" s="69">
        <v>7</v>
      </c>
      <c r="K242" s="70" t="str">
        <f t="shared" si="23"/>
        <v/>
      </c>
    </row>
    <row r="243" spans="1:11" ht="12.75" customHeight="1">
      <c r="A243" s="57" t="s">
        <v>15</v>
      </c>
      <c r="B243" s="58" t="s">
        <v>17</v>
      </c>
      <c r="D243" s="62"/>
      <c r="E243" s="60" t="s">
        <v>13</v>
      </c>
      <c r="H243" s="69">
        <v>6</v>
      </c>
      <c r="K243" s="70" t="str">
        <f t="shared" si="23"/>
        <v/>
      </c>
    </row>
    <row r="244" spans="1:11" ht="12.75" customHeight="1">
      <c r="A244" s="57" t="s">
        <v>15</v>
      </c>
      <c r="B244" s="58" t="s">
        <v>17</v>
      </c>
      <c r="D244" s="62"/>
      <c r="E244" s="60" t="s">
        <v>13</v>
      </c>
      <c r="H244" s="72">
        <v>5</v>
      </c>
      <c r="K244" s="70" t="str">
        <f t="shared" si="23"/>
        <v/>
      </c>
    </row>
    <row r="245" spans="1:11" ht="12.75" customHeight="1">
      <c r="A245" s="57" t="s">
        <v>15</v>
      </c>
      <c r="B245" s="58" t="s">
        <v>17</v>
      </c>
      <c r="D245" s="62"/>
      <c r="E245" s="60" t="s">
        <v>13</v>
      </c>
      <c r="H245" s="69">
        <v>4</v>
      </c>
      <c r="K245" s="70" t="str">
        <f t="shared" si="23"/>
        <v/>
      </c>
    </row>
    <row r="246" spans="1:11" ht="12.75" customHeight="1">
      <c r="A246" s="57" t="s">
        <v>15</v>
      </c>
      <c r="B246" s="58" t="s">
        <v>17</v>
      </c>
      <c r="D246" s="62"/>
      <c r="E246" s="60" t="s">
        <v>13</v>
      </c>
      <c r="H246" s="69">
        <v>3</v>
      </c>
      <c r="K246" s="70" t="str">
        <f t="shared" si="23"/>
        <v/>
      </c>
    </row>
    <row r="247" spans="1:11" ht="12.75" customHeight="1">
      <c r="A247" s="57" t="s">
        <v>15</v>
      </c>
      <c r="B247" s="58" t="s">
        <v>17</v>
      </c>
      <c r="D247" s="62"/>
      <c r="E247" s="60" t="s">
        <v>13</v>
      </c>
      <c r="H247" s="69">
        <v>2</v>
      </c>
      <c r="K247" s="70" t="str">
        <f t="shared" si="23"/>
        <v/>
      </c>
    </row>
    <row r="248" spans="1:11" ht="12.75" customHeight="1" thickBot="1">
      <c r="A248" s="81" t="s">
        <v>15</v>
      </c>
      <c r="B248" s="82" t="s">
        <v>17</v>
      </c>
      <c r="C248" s="83"/>
      <c r="D248" s="84"/>
      <c r="E248" s="85" t="s">
        <v>13</v>
      </c>
      <c r="F248" s="83"/>
      <c r="G248" s="86"/>
      <c r="H248" s="87">
        <v>1</v>
      </c>
      <c r="I248" s="88"/>
      <c r="J248" s="88"/>
      <c r="K248" s="89" t="str">
        <f>IF(ISBLANK(I248), "", (H248*IF(OR(H248=8, H248=5), 2, 1))+(I248*IF(OR(I248=8, I248=5), 2, 1)*IF(G248=$D$6, 3, 1)))</f>
        <v/>
      </c>
    </row>
    <row r="249" spans="1:11" ht="12.75" customHeight="1">
      <c r="A249" s="57" t="s">
        <v>15</v>
      </c>
      <c r="B249" s="58" t="s">
        <v>17</v>
      </c>
      <c r="D249" s="62"/>
      <c r="E249" s="60" t="s">
        <v>13</v>
      </c>
      <c r="H249" s="69">
        <v>10</v>
      </c>
      <c r="K249" s="70" t="str">
        <f>IF(ISBLANK(I249), "", (H249*IF(OR(H249=8, H249=5), 2, 1))+(I249*IF(OR(I249=8, I249=5), 2, 1)*IF(G249=$D$6, 3, 1)))</f>
        <v/>
      </c>
    </row>
    <row r="250" spans="1:11" ht="12.75" customHeight="1">
      <c r="A250" s="57" t="s">
        <v>15</v>
      </c>
      <c r="B250" s="58" t="s">
        <v>17</v>
      </c>
      <c r="D250" s="62"/>
      <c r="E250" s="60" t="s">
        <v>13</v>
      </c>
      <c r="H250" s="69">
        <v>9</v>
      </c>
      <c r="K250" s="70" t="str">
        <f t="shared" ref="K250:K257" si="24">IF(ISBLANK(I250), "", (H250*IF(OR(H250=8, H250=5), 2, 1))+(I250*IF(OR(I250=8, I250=5), 2, 1)*IF(G250=$D$6, 3, 1)))</f>
        <v/>
      </c>
    </row>
    <row r="251" spans="1:11" ht="12.75" customHeight="1">
      <c r="A251" s="57" t="s">
        <v>15</v>
      </c>
      <c r="B251" s="58" t="s">
        <v>17</v>
      </c>
      <c r="D251" s="62"/>
      <c r="E251" s="60" t="s">
        <v>13</v>
      </c>
      <c r="H251" s="72">
        <v>8</v>
      </c>
      <c r="K251" s="70" t="str">
        <f t="shared" si="24"/>
        <v/>
      </c>
    </row>
    <row r="252" spans="1:11" ht="12.75" customHeight="1">
      <c r="A252" s="57" t="s">
        <v>15</v>
      </c>
      <c r="B252" s="58" t="s">
        <v>17</v>
      </c>
      <c r="D252" s="62"/>
      <c r="E252" s="60" t="s">
        <v>13</v>
      </c>
      <c r="H252" s="69">
        <v>7</v>
      </c>
      <c r="K252" s="70" t="str">
        <f t="shared" si="24"/>
        <v/>
      </c>
    </row>
    <row r="253" spans="1:11" ht="12.75" customHeight="1">
      <c r="A253" s="57" t="s">
        <v>15</v>
      </c>
      <c r="B253" s="58" t="s">
        <v>17</v>
      </c>
      <c r="D253" s="62"/>
      <c r="E253" s="60" t="s">
        <v>13</v>
      </c>
      <c r="H253" s="69">
        <v>6</v>
      </c>
      <c r="K253" s="70" t="str">
        <f t="shared" si="24"/>
        <v/>
      </c>
    </row>
    <row r="254" spans="1:11" ht="12.75" customHeight="1">
      <c r="A254" s="57" t="s">
        <v>15</v>
      </c>
      <c r="B254" s="58" t="s">
        <v>17</v>
      </c>
      <c r="D254" s="62"/>
      <c r="E254" s="60" t="s">
        <v>13</v>
      </c>
      <c r="H254" s="72">
        <v>5</v>
      </c>
      <c r="K254" s="70" t="str">
        <f t="shared" si="24"/>
        <v/>
      </c>
    </row>
    <row r="255" spans="1:11" ht="12.75" customHeight="1">
      <c r="A255" s="57" t="s">
        <v>15</v>
      </c>
      <c r="B255" s="58" t="s">
        <v>17</v>
      </c>
      <c r="D255" s="62"/>
      <c r="E255" s="60" t="s">
        <v>13</v>
      </c>
      <c r="H255" s="69">
        <v>4</v>
      </c>
      <c r="K255" s="70" t="str">
        <f t="shared" si="24"/>
        <v/>
      </c>
    </row>
    <row r="256" spans="1:11" ht="12.75" customHeight="1">
      <c r="A256" s="57" t="s">
        <v>15</v>
      </c>
      <c r="B256" s="58" t="s">
        <v>17</v>
      </c>
      <c r="D256" s="62"/>
      <c r="E256" s="60" t="s">
        <v>13</v>
      </c>
      <c r="H256" s="69">
        <v>3</v>
      </c>
      <c r="K256" s="70" t="str">
        <f t="shared" si="24"/>
        <v/>
      </c>
    </row>
    <row r="257" spans="1:11" ht="12.75" customHeight="1">
      <c r="A257" s="57" t="s">
        <v>15</v>
      </c>
      <c r="B257" s="58" t="s">
        <v>17</v>
      </c>
      <c r="D257" s="62"/>
      <c r="E257" s="60" t="s">
        <v>13</v>
      </c>
      <c r="H257" s="69">
        <v>2</v>
      </c>
      <c r="K257" s="70" t="str">
        <f t="shared" si="24"/>
        <v/>
      </c>
    </row>
    <row r="258" spans="1:11" ht="12.75" customHeight="1" thickBot="1">
      <c r="A258" s="81" t="s">
        <v>15</v>
      </c>
      <c r="B258" s="82" t="s">
        <v>17</v>
      </c>
      <c r="C258" s="83"/>
      <c r="D258" s="84"/>
      <c r="E258" s="85" t="s">
        <v>13</v>
      </c>
      <c r="F258" s="83"/>
      <c r="G258" s="86"/>
      <c r="H258" s="87">
        <v>1</v>
      </c>
      <c r="I258" s="88"/>
      <c r="J258" s="88"/>
      <c r="K258" s="89" t="str">
        <f>IF(ISBLANK(I258), "", (H258*IF(OR(H258=8, H258=5), 2, 1))+(I258*IF(OR(I258=8, I258=5), 2, 1)*IF(G258=$D$6, 3, 1)))</f>
        <v/>
      </c>
    </row>
    <row r="259" spans="1:11" ht="12.75" customHeight="1">
      <c r="A259" s="57" t="s">
        <v>15</v>
      </c>
      <c r="B259" s="58" t="s">
        <v>17</v>
      </c>
      <c r="D259" s="62"/>
      <c r="E259" s="60" t="s">
        <v>13</v>
      </c>
      <c r="H259" s="69">
        <v>10</v>
      </c>
      <c r="K259" s="70" t="str">
        <f>IF(ISBLANK(I259), "", (H259*IF(OR(H259=8, H259=5), 2, 1))+(I259*IF(OR(I259=8, I259=5), 2, 1)*IF(G259=$D$6, 3, 1)))</f>
        <v/>
      </c>
    </row>
    <row r="260" spans="1:11" ht="12.75" customHeight="1">
      <c r="A260" s="57" t="s">
        <v>15</v>
      </c>
      <c r="B260" s="58" t="s">
        <v>17</v>
      </c>
      <c r="D260" s="62"/>
      <c r="E260" s="60" t="s">
        <v>13</v>
      </c>
      <c r="H260" s="69">
        <v>9</v>
      </c>
      <c r="K260" s="70" t="str">
        <f t="shared" ref="K260:K267" si="25">IF(ISBLANK(I260), "", (H260*IF(OR(H260=8, H260=5), 2, 1))+(I260*IF(OR(I260=8, I260=5), 2, 1)*IF(G260=$D$6, 3, 1)))</f>
        <v/>
      </c>
    </row>
    <row r="261" spans="1:11" ht="12.75" customHeight="1">
      <c r="A261" s="57" t="s">
        <v>15</v>
      </c>
      <c r="B261" s="58" t="s">
        <v>17</v>
      </c>
      <c r="D261" s="62"/>
      <c r="E261" s="60" t="s">
        <v>13</v>
      </c>
      <c r="H261" s="72">
        <v>8</v>
      </c>
      <c r="K261" s="70" t="str">
        <f t="shared" si="25"/>
        <v/>
      </c>
    </row>
    <row r="262" spans="1:11" ht="12.75" customHeight="1">
      <c r="A262" s="57" t="s">
        <v>15</v>
      </c>
      <c r="B262" s="58" t="s">
        <v>17</v>
      </c>
      <c r="D262" s="62"/>
      <c r="E262" s="60" t="s">
        <v>13</v>
      </c>
      <c r="H262" s="69">
        <v>7</v>
      </c>
      <c r="K262" s="70" t="str">
        <f t="shared" si="25"/>
        <v/>
      </c>
    </row>
    <row r="263" spans="1:11" ht="12.75" customHeight="1">
      <c r="A263" s="57" t="s">
        <v>15</v>
      </c>
      <c r="B263" s="58" t="s">
        <v>17</v>
      </c>
      <c r="D263" s="62"/>
      <c r="E263" s="60" t="s">
        <v>13</v>
      </c>
      <c r="H263" s="69">
        <v>6</v>
      </c>
      <c r="K263" s="70" t="str">
        <f t="shared" si="25"/>
        <v/>
      </c>
    </row>
    <row r="264" spans="1:11" ht="12.75" customHeight="1">
      <c r="A264" s="57" t="s">
        <v>15</v>
      </c>
      <c r="B264" s="58" t="s">
        <v>17</v>
      </c>
      <c r="D264" s="62"/>
      <c r="E264" s="60" t="s">
        <v>13</v>
      </c>
      <c r="H264" s="72">
        <v>5</v>
      </c>
      <c r="K264" s="70" t="str">
        <f t="shared" si="25"/>
        <v/>
      </c>
    </row>
    <row r="265" spans="1:11" ht="12.75" customHeight="1">
      <c r="A265" s="57" t="s">
        <v>15</v>
      </c>
      <c r="B265" s="58" t="s">
        <v>17</v>
      </c>
      <c r="D265" s="62"/>
      <c r="E265" s="60" t="s">
        <v>13</v>
      </c>
      <c r="H265" s="69">
        <v>4</v>
      </c>
      <c r="K265" s="70" t="str">
        <f t="shared" si="25"/>
        <v/>
      </c>
    </row>
    <row r="266" spans="1:11" ht="12.75" customHeight="1">
      <c r="A266" s="57" t="s">
        <v>15</v>
      </c>
      <c r="B266" s="58" t="s">
        <v>17</v>
      </c>
      <c r="D266" s="62"/>
      <c r="E266" s="60" t="s">
        <v>13</v>
      </c>
      <c r="H266" s="69">
        <v>3</v>
      </c>
      <c r="K266" s="70" t="str">
        <f t="shared" si="25"/>
        <v/>
      </c>
    </row>
    <row r="267" spans="1:11" ht="12.75" customHeight="1">
      <c r="A267" s="57" t="s">
        <v>15</v>
      </c>
      <c r="B267" s="58" t="s">
        <v>17</v>
      </c>
      <c r="D267" s="62"/>
      <c r="E267" s="60" t="s">
        <v>13</v>
      </c>
      <c r="H267" s="69">
        <v>2</v>
      </c>
      <c r="K267" s="70" t="str">
        <f t="shared" si="25"/>
        <v/>
      </c>
    </row>
    <row r="268" spans="1:11" ht="12.75" customHeight="1">
      <c r="A268" s="57" t="s">
        <v>15</v>
      </c>
      <c r="B268" s="58" t="s">
        <v>17</v>
      </c>
      <c r="D268" s="62"/>
      <c r="E268" s="60" t="s">
        <v>13</v>
      </c>
      <c r="H268" s="69">
        <v>1</v>
      </c>
      <c r="K268" s="70" t="str">
        <f>IF(ISBLANK(I268), "", (H268*IF(OR(H268=8, H268=5), 2, 1))+(I268*IF(OR(I268=8, I268=5), 2, 1)*IF(G268=$D$6, 3, 1)))</f>
        <v/>
      </c>
    </row>
    <row r="269" spans="1:11" ht="12.75" hidden="1" customHeight="1"/>
    <row r="270" spans="1:11" ht="12.75" hidden="1" customHeight="1"/>
    <row r="271" spans="1:11" ht="12.75" hidden="1" customHeight="1"/>
    <row r="272" spans="1:11" ht="12.75" hidden="1" customHeight="1"/>
    <row r="273" ht="12.75" hidden="1" customHeight="1"/>
    <row r="274" ht="12.75" hidden="1" customHeight="1"/>
    <row r="275" ht="12.75" hidden="1" customHeight="1"/>
    <row r="276" ht="12.75" hidden="1" customHeight="1"/>
    <row r="277" ht="12.75" hidden="1" customHeight="1"/>
    <row r="278" ht="12.75" hidden="1" customHeight="1"/>
    <row r="279" ht="12.75" hidden="1" customHeight="1"/>
    <row r="280" ht="12.75" hidden="1" customHeight="1"/>
    <row r="281" ht="12.75" hidden="1" customHeight="1"/>
    <row r="282" ht="12.75" hidden="1" customHeight="1"/>
    <row r="283" ht="12.75" hidden="1" customHeight="1"/>
    <row r="284" ht="12.75" hidden="1" customHeight="1"/>
    <row r="285" ht="12.75" hidden="1" customHeight="1"/>
    <row r="286" ht="12.75" hidden="1" customHeight="1"/>
    <row r="287" ht="12.75" hidden="1" customHeight="1"/>
    <row r="288" ht="12.75" hidden="1" customHeight="1"/>
    <row r="289" ht="12.75" hidden="1" customHeight="1"/>
    <row r="290" ht="12.75" hidden="1" customHeight="1"/>
    <row r="291" ht="12.75" hidden="1" customHeight="1"/>
    <row r="292" ht="12.75" hidden="1" customHeight="1"/>
    <row r="293" ht="12.75" hidden="1" customHeight="1"/>
    <row r="294" ht="12.75" hidden="1" customHeight="1"/>
    <row r="295" ht="12.75" hidden="1" customHeight="1"/>
    <row r="296" ht="12.75" hidden="1" customHeight="1"/>
    <row r="297" ht="12.75" hidden="1" customHeight="1"/>
    <row r="298" ht="12.75" hidden="1" customHeight="1"/>
    <row r="299" ht="12.75" hidden="1" customHeight="1"/>
    <row r="300" ht="12.75" hidden="1" customHeight="1"/>
    <row r="301" ht="12.75" hidden="1" customHeight="1"/>
    <row r="302" ht="12.75" hidden="1" customHeight="1"/>
    <row r="303" ht="12.75" hidden="1" customHeight="1"/>
    <row r="304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  <row r="318" ht="12.75" hidden="1" customHeight="1"/>
    <row r="319" ht="12.75" hidden="1" customHeight="1"/>
    <row r="320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  <row r="359" ht="12.75" hidden="1" customHeight="1"/>
    <row r="360" ht="12.75" hidden="1" customHeight="1"/>
    <row r="361" ht="12.75" hidden="1" customHeight="1"/>
    <row r="362" ht="12.75" hidden="1" customHeight="1"/>
    <row r="363" ht="12.75" hidden="1" customHeight="1"/>
    <row r="364" ht="12.75" hidden="1" customHeight="1"/>
    <row r="365" ht="12.75" hidden="1" customHeight="1"/>
    <row r="366" ht="12.75" hidden="1" customHeight="1"/>
    <row r="367" ht="12.75" hidden="1" customHeight="1"/>
    <row r="368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  <row r="485" ht="12.75" hidden="1" customHeight="1"/>
    <row r="486" ht="12.75" hidden="1" customHeight="1"/>
    <row r="487" ht="12.75" hidden="1" customHeight="1"/>
    <row r="488" ht="12.75" hidden="1" customHeight="1"/>
    <row r="489" ht="12.75" hidden="1" customHeight="1"/>
    <row r="490" ht="12.75" hidden="1" customHeight="1"/>
    <row r="491" ht="12.75" hidden="1" customHeight="1"/>
    <row r="492" ht="12.75" hidden="1" customHeight="1"/>
    <row r="493" ht="12.75" hidden="1" customHeight="1"/>
    <row r="494" ht="12.75" hidden="1" customHeight="1"/>
    <row r="495" ht="12.75" hidden="1" customHeight="1"/>
    <row r="496" ht="12.75" hidden="1" customHeight="1"/>
    <row r="497" ht="12.75" hidden="1" customHeight="1"/>
    <row r="498" ht="12.75" hidden="1" customHeight="1"/>
    <row r="499" ht="12.75" hidden="1" customHeight="1"/>
    <row r="500" ht="12.75" hidden="1" customHeight="1"/>
    <row r="501" ht="12.75" hidden="1" customHeight="1"/>
    <row r="502" ht="12.75" hidden="1" customHeight="1"/>
    <row r="503" ht="12.75" hidden="1" customHeight="1"/>
    <row r="504" ht="12.75" hidden="1" customHeight="1"/>
    <row r="505" ht="12.75" hidden="1" customHeight="1"/>
    <row r="506" ht="12.75" hidden="1" customHeight="1"/>
    <row r="507" ht="12.75" hidden="1" customHeight="1"/>
    <row r="508" ht="12.75" hidden="1" customHeight="1"/>
    <row r="509" ht="12.75" hidden="1" customHeight="1"/>
    <row r="510" ht="12.75" hidden="1" customHeight="1"/>
    <row r="511" ht="12.75" hidden="1" customHeight="1"/>
    <row r="512" ht="12.75" hidden="1" customHeight="1"/>
    <row r="513" ht="12.75" hidden="1" customHeight="1"/>
    <row r="514" ht="12.75" hidden="1" customHeight="1"/>
    <row r="515" ht="12.75" hidden="1" customHeight="1"/>
    <row r="516" ht="12.75" hidden="1" customHeight="1"/>
    <row r="517" ht="12.75" hidden="1" customHeight="1"/>
    <row r="518" ht="12.75" hidden="1" customHeight="1"/>
    <row r="519" ht="12.75" hidden="1" customHeight="1"/>
    <row r="520" ht="12.75" hidden="1" customHeight="1"/>
    <row r="521" ht="12.75" hidden="1" customHeight="1"/>
    <row r="522" ht="12.75" hidden="1" customHeight="1"/>
    <row r="523" ht="12.75" hidden="1" customHeight="1"/>
    <row r="524" ht="12.75" hidden="1" customHeight="1"/>
    <row r="525" ht="12.75" hidden="1" customHeight="1"/>
    <row r="526" ht="12.75" hidden="1" customHeight="1"/>
    <row r="527" ht="12.75" hidden="1" customHeight="1"/>
    <row r="528" ht="12.75" hidden="1" customHeight="1"/>
    <row r="529" ht="12.75" hidden="1" customHeight="1"/>
    <row r="530" ht="12.75" hidden="1" customHeight="1"/>
    <row r="531" ht="12.75" hidden="1" customHeight="1"/>
    <row r="532" ht="12.75" hidden="1" customHeight="1"/>
    <row r="533" ht="12.75" hidden="1" customHeight="1"/>
    <row r="534" ht="12.75" hidden="1" customHeight="1"/>
    <row r="535" ht="12.75" hidden="1" customHeight="1"/>
    <row r="536" ht="12.75" hidden="1" customHeight="1"/>
    <row r="537" ht="12.75" hidden="1" customHeight="1"/>
    <row r="538" ht="12.75" hidden="1" customHeight="1"/>
    <row r="539" ht="12.75" hidden="1" customHeight="1"/>
    <row r="540" ht="12.75" hidden="1" customHeight="1"/>
    <row r="541" ht="12.75" hidden="1" customHeight="1"/>
    <row r="542" ht="12.75" hidden="1" customHeight="1"/>
    <row r="543" ht="12.75" hidden="1" customHeight="1"/>
    <row r="544" ht="12.75" hidden="1" customHeight="1"/>
    <row r="545" ht="12.75" hidden="1" customHeight="1"/>
    <row r="546" ht="12.75" hidden="1" customHeight="1"/>
    <row r="547" ht="12.75" hidden="1" customHeight="1"/>
    <row r="548" ht="12.75" hidden="1" customHeight="1"/>
    <row r="549" ht="12.75" hidden="1" customHeight="1"/>
    <row r="550" ht="12.75" hidden="1" customHeight="1"/>
    <row r="551" ht="12.75" hidden="1" customHeight="1"/>
    <row r="552" ht="12.75" hidden="1" customHeight="1"/>
    <row r="553" ht="12.75" hidden="1" customHeight="1"/>
    <row r="554" ht="12.75" hidden="1" customHeight="1"/>
    <row r="555" ht="12.75" hidden="1" customHeight="1"/>
    <row r="556" ht="12.75" hidden="1" customHeight="1"/>
    <row r="557" ht="12.75" hidden="1" customHeight="1"/>
    <row r="558" ht="12.75" hidden="1" customHeight="1"/>
    <row r="559" ht="12.75" hidden="1" customHeight="1"/>
    <row r="560" ht="12.75" hidden="1" customHeight="1"/>
    <row r="561" ht="12.75" hidden="1" customHeight="1"/>
    <row r="562" ht="12.75" hidden="1" customHeight="1"/>
    <row r="563" ht="12.75" hidden="1" customHeight="1"/>
    <row r="564" ht="12.75" hidden="1" customHeight="1"/>
    <row r="565" ht="12.75" hidden="1" customHeight="1"/>
    <row r="566" ht="12.75" hidden="1" customHeight="1"/>
    <row r="567" ht="12.75" hidden="1" customHeight="1"/>
    <row r="568" ht="12.75" hidden="1" customHeight="1"/>
    <row r="569" ht="12.75" hidden="1" customHeight="1"/>
    <row r="570" ht="12.75" hidden="1" customHeight="1"/>
    <row r="571" ht="12.75" hidden="1" customHeight="1"/>
    <row r="572" ht="12.75" hidden="1" customHeight="1"/>
    <row r="573" ht="12.75" hidden="1" customHeight="1"/>
    <row r="574" ht="12.75" hidden="1" customHeight="1"/>
    <row r="575" ht="12.75" hidden="1" customHeight="1"/>
    <row r="576" ht="12.75" hidden="1" customHeight="1"/>
    <row r="577" ht="12.75" hidden="1" customHeight="1"/>
    <row r="578" ht="12.75" hidden="1" customHeight="1"/>
    <row r="579" ht="12.75" hidden="1" customHeight="1"/>
    <row r="580" ht="12.75" hidden="1" customHeight="1"/>
    <row r="581" ht="12.75" hidden="1" customHeight="1"/>
    <row r="582" ht="12.75" hidden="1" customHeight="1"/>
    <row r="583" ht="12.75" hidden="1" customHeight="1"/>
    <row r="584" ht="12.75" hidden="1" customHeight="1"/>
    <row r="585" ht="12.75" hidden="1" customHeight="1"/>
    <row r="586" ht="12.75" hidden="1" customHeight="1"/>
    <row r="587" ht="12.75" hidden="1" customHeight="1"/>
    <row r="588" ht="12.75" hidden="1" customHeight="1"/>
    <row r="589" ht="12.75" hidden="1" customHeight="1"/>
    <row r="590" ht="12.75" hidden="1" customHeight="1"/>
    <row r="591" ht="12.75" hidden="1" customHeight="1"/>
    <row r="592" ht="12.75" hidden="1" customHeight="1"/>
    <row r="593" ht="12.75" hidden="1" customHeight="1"/>
    <row r="594" ht="12.75" hidden="1" customHeight="1"/>
    <row r="595" ht="12.75" hidden="1" customHeight="1"/>
    <row r="596" ht="12.75" hidden="1" customHeight="1"/>
    <row r="597" ht="12.75" hidden="1" customHeight="1"/>
    <row r="598" ht="12.75" hidden="1" customHeight="1"/>
    <row r="599" ht="12.75" hidden="1" customHeight="1"/>
    <row r="600" ht="12.75" hidden="1" customHeight="1"/>
    <row r="601" ht="12.75" hidden="1" customHeight="1"/>
    <row r="602" ht="12.75" hidden="1" customHeight="1"/>
    <row r="603" ht="12.75" hidden="1" customHeight="1"/>
    <row r="604" ht="12.75" hidden="1" customHeight="1"/>
    <row r="605" ht="12.75" hidden="1" customHeight="1"/>
    <row r="606" ht="12.75" hidden="1" customHeight="1"/>
    <row r="607" ht="12.75" hidden="1" customHeight="1"/>
    <row r="608" ht="12.75" hidden="1" customHeight="1"/>
    <row r="609" ht="12.75" hidden="1" customHeight="1"/>
    <row r="610" ht="12.75" hidden="1" customHeight="1"/>
    <row r="611" ht="12.75" hidden="1" customHeight="1"/>
    <row r="612" ht="12.75" hidden="1" customHeight="1"/>
    <row r="613" ht="12.75" hidden="1" customHeight="1"/>
    <row r="614" ht="12.75" hidden="1" customHeight="1"/>
    <row r="615" ht="12.75" hidden="1" customHeight="1"/>
    <row r="616" ht="12.75" hidden="1" customHeight="1"/>
    <row r="617" ht="12.75" hidden="1" customHeight="1"/>
    <row r="618" ht="12.75" hidden="1" customHeight="1"/>
    <row r="619" ht="12.75" hidden="1" customHeight="1"/>
    <row r="620" ht="12.75" hidden="1" customHeight="1"/>
    <row r="621" ht="12.75" hidden="1" customHeight="1"/>
    <row r="622" ht="12.75" hidden="1" customHeight="1"/>
    <row r="623" ht="12.75" hidden="1" customHeight="1"/>
    <row r="624" ht="12.75" hidden="1" customHeight="1"/>
    <row r="625" ht="12.75" hidden="1" customHeight="1"/>
    <row r="626" ht="12.75" hidden="1" customHeight="1"/>
    <row r="627" ht="12.75" hidden="1" customHeight="1"/>
    <row r="628" ht="12.75" hidden="1" customHeight="1"/>
    <row r="629" ht="12.75" hidden="1" customHeight="1"/>
    <row r="630" ht="12.75" hidden="1" customHeight="1"/>
    <row r="631" ht="12.75" hidden="1" customHeight="1"/>
    <row r="632" ht="12.75" hidden="1" customHeight="1"/>
    <row r="633" ht="12.75" hidden="1" customHeight="1"/>
    <row r="634" ht="12.75" hidden="1" customHeight="1"/>
    <row r="635" ht="12.75" hidden="1" customHeight="1"/>
    <row r="636" ht="12.75" hidden="1" customHeight="1"/>
    <row r="637" ht="12.75" hidden="1" customHeight="1"/>
    <row r="638" ht="12.75" hidden="1" customHeight="1"/>
    <row r="639" ht="12.75" hidden="1" customHeight="1"/>
    <row r="640" ht="12.75" hidden="1" customHeight="1"/>
    <row r="641" ht="12.75" hidden="1" customHeight="1"/>
    <row r="642" ht="12.75" hidden="1" customHeight="1"/>
    <row r="643" ht="12.75" hidden="1" customHeight="1"/>
    <row r="644" ht="12.75" hidden="1" customHeight="1"/>
    <row r="645" ht="12.75" hidden="1" customHeight="1"/>
    <row r="646" ht="12.75" hidden="1" customHeight="1"/>
    <row r="647" ht="12.75" hidden="1" customHeight="1"/>
    <row r="648" ht="12.75" hidden="1" customHeight="1"/>
    <row r="649" ht="12.75" hidden="1" customHeight="1"/>
    <row r="650" ht="12.75" hidden="1" customHeight="1"/>
    <row r="651" ht="12.75" hidden="1" customHeight="1"/>
    <row r="652" ht="12.75" hidden="1" customHeight="1"/>
    <row r="653" ht="12.75" hidden="1" customHeight="1"/>
    <row r="654" ht="12.75" hidden="1" customHeight="1"/>
    <row r="655" ht="12.75" hidden="1" customHeight="1"/>
    <row r="656" ht="12.75" hidden="1" customHeight="1"/>
    <row r="657" ht="12.75" hidden="1" customHeight="1"/>
    <row r="658" ht="12.75" hidden="1" customHeight="1"/>
    <row r="659" ht="12.75" hidden="1" customHeight="1"/>
    <row r="660" ht="12.75" hidden="1" customHeight="1"/>
    <row r="661" ht="12.75" hidden="1" customHeight="1"/>
    <row r="662" ht="12.75" hidden="1" customHeight="1"/>
    <row r="663" ht="12.75" hidden="1" customHeight="1"/>
    <row r="664" ht="12.75" hidden="1" customHeight="1"/>
    <row r="665" ht="12.75" hidden="1" customHeight="1"/>
    <row r="666" ht="12.75" hidden="1" customHeight="1"/>
    <row r="667" ht="12.75" hidden="1" customHeight="1"/>
    <row r="668" ht="12.75" hidden="1" customHeight="1"/>
    <row r="669" ht="12.75" hidden="1" customHeight="1"/>
    <row r="670" ht="12.75" hidden="1" customHeight="1"/>
    <row r="671" ht="12.75" hidden="1" customHeight="1"/>
    <row r="672" ht="12.75" hidden="1" customHeight="1"/>
    <row r="673" ht="12.75" hidden="1" customHeight="1"/>
    <row r="674" ht="12.75" hidden="1" customHeight="1"/>
    <row r="675" ht="12.75" hidden="1" customHeight="1"/>
    <row r="676" ht="12.75" hidden="1" customHeight="1"/>
    <row r="677" ht="12.75" hidden="1" customHeight="1"/>
    <row r="678" ht="12.75" hidden="1" customHeight="1"/>
    <row r="679" ht="12.75" hidden="1" customHeight="1"/>
    <row r="680" ht="12.75" hidden="1" customHeight="1"/>
    <row r="681" ht="12.75" hidden="1" customHeight="1"/>
    <row r="682" ht="12.75" hidden="1" customHeight="1"/>
    <row r="683" ht="12.75" hidden="1" customHeight="1"/>
    <row r="684" ht="12.75" hidden="1" customHeight="1"/>
    <row r="685" ht="12.75" hidden="1" customHeight="1"/>
    <row r="686" ht="12.75" hidden="1" customHeight="1"/>
    <row r="687" ht="12.75" hidden="1" customHeight="1"/>
    <row r="688" ht="12.75" hidden="1" customHeight="1"/>
    <row r="689" ht="12.75" hidden="1" customHeight="1"/>
    <row r="690" ht="12.75" hidden="1" customHeight="1"/>
    <row r="691" ht="12.75" hidden="1" customHeight="1"/>
    <row r="692" ht="12.75" hidden="1" customHeight="1"/>
    <row r="693" ht="12.75" hidden="1" customHeight="1"/>
    <row r="694" ht="12.75" hidden="1" customHeight="1"/>
    <row r="695" ht="12.75" hidden="1" customHeight="1"/>
    <row r="696" ht="12.75" hidden="1" customHeight="1"/>
    <row r="697" ht="12.75" hidden="1" customHeight="1"/>
    <row r="698" ht="12.75" hidden="1" customHeight="1"/>
    <row r="699" ht="12.75" hidden="1" customHeight="1"/>
    <row r="700" ht="12.75" hidden="1" customHeight="1"/>
    <row r="701" ht="12.75" hidden="1" customHeight="1"/>
    <row r="702" ht="12.75" hidden="1" customHeight="1"/>
    <row r="703" ht="12.75" hidden="1" customHeight="1"/>
    <row r="704" ht="12.75" hidden="1" customHeight="1"/>
    <row r="705" ht="12.75" hidden="1" customHeight="1"/>
    <row r="706" ht="12.75" hidden="1" customHeight="1"/>
    <row r="707" ht="12.75" hidden="1" customHeight="1"/>
    <row r="708" ht="12.75" hidden="1" customHeight="1"/>
    <row r="709" ht="12.75" hidden="1" customHeight="1"/>
    <row r="710" ht="12.75" hidden="1" customHeight="1"/>
    <row r="711" ht="12.75" hidden="1" customHeight="1"/>
    <row r="712" ht="12.75" hidden="1" customHeight="1"/>
    <row r="713" ht="12.75" hidden="1" customHeight="1"/>
    <row r="714" ht="12.75" hidden="1" customHeight="1"/>
    <row r="715" ht="12.75" hidden="1" customHeight="1"/>
    <row r="716" ht="12.75" hidden="1" customHeight="1"/>
    <row r="717" ht="12.75" hidden="1" customHeight="1"/>
    <row r="718" ht="12.75" hidden="1" customHeight="1"/>
    <row r="719" ht="12.75" hidden="1" customHeight="1"/>
    <row r="720" ht="12.75" hidden="1" customHeight="1"/>
    <row r="721" ht="12.75" hidden="1" customHeight="1"/>
    <row r="722" ht="12.75" hidden="1" customHeight="1"/>
    <row r="723" ht="12.75" hidden="1" customHeight="1"/>
    <row r="724" ht="12.75" hidden="1" customHeight="1"/>
    <row r="725" ht="12.75" hidden="1" customHeight="1"/>
    <row r="726" ht="12.75" hidden="1" customHeight="1"/>
    <row r="727" ht="12.75" hidden="1" customHeight="1"/>
    <row r="728" ht="12.75" hidden="1" customHeight="1"/>
    <row r="729" ht="12.75" hidden="1" customHeight="1"/>
    <row r="730" ht="12.75" hidden="1" customHeight="1"/>
    <row r="731" ht="12.75" hidden="1" customHeight="1"/>
    <row r="732" ht="12.75" hidden="1" customHeight="1"/>
    <row r="733" ht="12.75" hidden="1" customHeight="1"/>
    <row r="734" ht="12.75" hidden="1" customHeight="1"/>
    <row r="735" ht="12.75" hidden="1" customHeight="1"/>
    <row r="736" ht="12.75" hidden="1" customHeight="1"/>
    <row r="737" ht="12.75" hidden="1" customHeight="1"/>
    <row r="738" ht="12.75" hidden="1" customHeight="1"/>
    <row r="739" ht="12.75" hidden="1" customHeight="1"/>
    <row r="740" ht="12.75" hidden="1" customHeight="1"/>
    <row r="741" ht="12.75" hidden="1" customHeight="1"/>
    <row r="742" ht="12.75" hidden="1" customHeight="1"/>
    <row r="743" ht="12.75" hidden="1" customHeight="1"/>
    <row r="744" ht="12.75" hidden="1" customHeight="1"/>
    <row r="745" ht="12.75" hidden="1" customHeight="1"/>
    <row r="746" ht="12.75" hidden="1" customHeight="1"/>
    <row r="747" ht="12.75" hidden="1" customHeight="1"/>
    <row r="748" ht="12.75" hidden="1" customHeight="1"/>
    <row r="749" ht="12.75" hidden="1" customHeight="1"/>
    <row r="750" ht="12.75" hidden="1" customHeight="1"/>
    <row r="751" ht="12.75" hidden="1" customHeight="1"/>
    <row r="752" ht="12.75" hidden="1" customHeight="1"/>
    <row r="753" ht="12.75" hidden="1" customHeight="1"/>
    <row r="754" ht="12.75" hidden="1" customHeight="1"/>
    <row r="755" ht="12.75" hidden="1" customHeight="1"/>
    <row r="756" ht="12.75" hidden="1" customHeight="1"/>
    <row r="757" ht="12.75" hidden="1" customHeight="1"/>
    <row r="758" ht="12.75" hidden="1" customHeight="1"/>
    <row r="759" ht="12.75" hidden="1" customHeight="1"/>
    <row r="760" ht="12.75" hidden="1" customHeight="1"/>
    <row r="761" ht="12.75" hidden="1" customHeight="1"/>
    <row r="762" ht="12.75" hidden="1" customHeight="1"/>
    <row r="763" ht="12.75" hidden="1" customHeight="1"/>
    <row r="764" ht="12.75" hidden="1" customHeight="1"/>
    <row r="765" ht="12.75" hidden="1" customHeight="1"/>
    <row r="766" ht="12.75" hidden="1" customHeight="1"/>
    <row r="767" ht="12.75" hidden="1" customHeight="1"/>
    <row r="768" ht="12.75" hidden="1" customHeight="1"/>
    <row r="769" ht="12.75" hidden="1" customHeight="1"/>
    <row r="770" ht="12.75" hidden="1" customHeight="1"/>
    <row r="771" ht="12.75" hidden="1" customHeight="1"/>
    <row r="772" ht="12.75" hidden="1" customHeight="1"/>
    <row r="773" ht="12.75" hidden="1" customHeight="1"/>
    <row r="774" ht="12.75" hidden="1" customHeight="1"/>
    <row r="775" ht="12.75" hidden="1" customHeight="1"/>
    <row r="776" ht="12.75" hidden="1" customHeight="1"/>
    <row r="777" ht="12.75" hidden="1" customHeight="1"/>
    <row r="778" ht="12.75" hidden="1" customHeight="1"/>
    <row r="779" ht="12.75" hidden="1" customHeight="1"/>
    <row r="780" ht="12.75" hidden="1" customHeight="1"/>
    <row r="781" ht="12.75" hidden="1" customHeight="1"/>
    <row r="782" ht="12.75" hidden="1" customHeight="1"/>
    <row r="783" ht="12.75" hidden="1" customHeight="1"/>
    <row r="784" ht="12.75" hidden="1" customHeight="1"/>
    <row r="785" ht="12.75" hidden="1" customHeight="1"/>
    <row r="786" ht="12.75" hidden="1" customHeight="1"/>
    <row r="787" ht="12.75" hidden="1" customHeight="1"/>
    <row r="788" ht="12.75" hidden="1" customHeight="1"/>
    <row r="789" ht="12.75" hidden="1" customHeight="1"/>
    <row r="790" ht="12.75" hidden="1" customHeight="1"/>
    <row r="791" ht="12.75" hidden="1" customHeight="1"/>
    <row r="792" ht="12.75" hidden="1" customHeight="1"/>
    <row r="793" ht="12.75" hidden="1" customHeight="1"/>
    <row r="794" ht="12.75" hidden="1" customHeight="1"/>
    <row r="795" ht="12.75" hidden="1" customHeight="1"/>
    <row r="796" ht="12.75" hidden="1" customHeight="1"/>
    <row r="797" ht="12.75" hidden="1" customHeight="1"/>
    <row r="798" ht="12.75" hidden="1" customHeight="1"/>
    <row r="799" ht="12.75" hidden="1" customHeight="1"/>
    <row r="800" ht="12.75" hidden="1" customHeight="1"/>
    <row r="801" ht="12.75" hidden="1" customHeight="1"/>
    <row r="802" ht="12.75" hidden="1" customHeight="1"/>
    <row r="803" ht="12.75" hidden="1" customHeight="1"/>
    <row r="804" ht="12.75" hidden="1" customHeight="1"/>
    <row r="805" ht="12.75" hidden="1" customHeight="1"/>
    <row r="806" ht="12.75" hidden="1" customHeight="1"/>
    <row r="807" ht="12.75" hidden="1" customHeight="1"/>
    <row r="808" ht="12.75" hidden="1" customHeight="1"/>
    <row r="809" ht="12.75" hidden="1" customHeight="1"/>
    <row r="810" ht="12.75" hidden="1" customHeight="1"/>
    <row r="811" ht="12.75" hidden="1" customHeight="1"/>
    <row r="812" ht="12.75" hidden="1" customHeight="1"/>
    <row r="813" ht="12.75" hidden="1" customHeight="1"/>
    <row r="814" ht="12.75" hidden="1" customHeight="1"/>
    <row r="815" ht="12.75" hidden="1" customHeight="1"/>
    <row r="816" ht="12.75" hidden="1" customHeight="1"/>
    <row r="817" ht="12.75" hidden="1" customHeight="1"/>
    <row r="818" ht="12.75" hidden="1" customHeight="1"/>
    <row r="819" ht="12.75" hidden="1" customHeight="1"/>
    <row r="820" ht="12.75" hidden="1" customHeight="1"/>
    <row r="821" ht="12.75" hidden="1" customHeight="1"/>
    <row r="822" ht="12.75" hidden="1" customHeight="1"/>
    <row r="823" ht="12.75" hidden="1" customHeight="1"/>
    <row r="824" ht="12.75" hidden="1" customHeight="1"/>
    <row r="825" ht="12.75" hidden="1" customHeight="1"/>
    <row r="826" ht="12.75" hidden="1" customHeight="1"/>
    <row r="827" ht="12.75" hidden="1" customHeight="1"/>
    <row r="828" ht="12.75" hidden="1" customHeight="1"/>
    <row r="829" ht="12.75" hidden="1" customHeight="1"/>
    <row r="830" ht="12.75" hidden="1" customHeight="1"/>
    <row r="831" ht="12.75" hidden="1" customHeight="1"/>
    <row r="832" ht="12.75" hidden="1" customHeight="1"/>
    <row r="833" ht="12.75" hidden="1" customHeight="1"/>
    <row r="834" ht="12.75" hidden="1" customHeight="1"/>
    <row r="835" ht="12.75" hidden="1" customHeight="1"/>
    <row r="836" ht="12.75" hidden="1" customHeight="1"/>
    <row r="837" ht="12.75" hidden="1" customHeight="1"/>
    <row r="838" ht="12.75" hidden="1" customHeight="1"/>
    <row r="839" ht="12.75" hidden="1" customHeight="1"/>
    <row r="840" ht="12.75" hidden="1" customHeight="1"/>
    <row r="841" ht="12.75" hidden="1" customHeight="1"/>
    <row r="842" ht="12.75" hidden="1" customHeight="1"/>
    <row r="843" ht="12.75" hidden="1" customHeight="1"/>
    <row r="844" ht="12.75" hidden="1" customHeight="1"/>
    <row r="845" ht="12.75" hidden="1" customHeight="1"/>
    <row r="846" ht="12.75" hidden="1" customHeight="1"/>
    <row r="847" ht="12.75" hidden="1" customHeight="1"/>
    <row r="848" ht="12.75" hidden="1" customHeight="1"/>
    <row r="849" ht="12.75" hidden="1" customHeight="1"/>
    <row r="850" ht="12.75" hidden="1" customHeight="1"/>
    <row r="851" ht="12.75" hidden="1" customHeight="1"/>
    <row r="852" ht="12.75" hidden="1" customHeight="1"/>
    <row r="853" ht="12.75" hidden="1" customHeight="1"/>
    <row r="854" ht="12.75" hidden="1" customHeight="1"/>
    <row r="855" ht="12.75" hidden="1" customHeight="1"/>
    <row r="856" ht="12.75" hidden="1" customHeight="1"/>
    <row r="857" ht="12.75" hidden="1" customHeight="1"/>
    <row r="858" ht="12.75" hidden="1" customHeight="1"/>
    <row r="859" ht="12.75" hidden="1" customHeight="1"/>
    <row r="860" ht="12.75" hidden="1" customHeight="1"/>
    <row r="861" ht="12.75" hidden="1" customHeight="1"/>
    <row r="862" ht="12.75" hidden="1" customHeight="1"/>
    <row r="863" ht="12.75" hidden="1" customHeight="1"/>
    <row r="864" ht="12.75" hidden="1" customHeight="1"/>
    <row r="865" ht="12.75" hidden="1" customHeight="1"/>
    <row r="866" ht="12.75" hidden="1" customHeight="1"/>
    <row r="867" ht="12.75" hidden="1" customHeight="1"/>
    <row r="868" ht="12.75" hidden="1" customHeight="1"/>
    <row r="869" ht="12.75" hidden="1" customHeight="1"/>
    <row r="870" ht="12.75" hidden="1" customHeight="1"/>
    <row r="871" ht="12.75" hidden="1" customHeight="1"/>
    <row r="872" ht="12.75" hidden="1" customHeight="1"/>
    <row r="873" ht="12.75" hidden="1" customHeight="1"/>
    <row r="874" ht="12.75" hidden="1" customHeight="1"/>
    <row r="875" ht="12.75" hidden="1" customHeight="1"/>
    <row r="876" ht="12.75" hidden="1" customHeight="1"/>
    <row r="877" ht="12.75" hidden="1" customHeight="1"/>
    <row r="878" ht="12.75" hidden="1" customHeight="1"/>
    <row r="879" ht="12.75" hidden="1" customHeight="1"/>
    <row r="880" ht="12.75" hidden="1" customHeight="1"/>
    <row r="881" ht="12.75" hidden="1" customHeight="1"/>
    <row r="882" ht="12.75" hidden="1" customHeight="1"/>
    <row r="883" ht="12.75" hidden="1" customHeight="1"/>
    <row r="884" ht="12.75" hidden="1" customHeight="1"/>
    <row r="885" ht="12.75" hidden="1" customHeight="1"/>
    <row r="886" ht="12.75" hidden="1" customHeight="1"/>
    <row r="887" ht="12.75" hidden="1" customHeight="1"/>
    <row r="888" ht="12.75" hidden="1" customHeight="1"/>
    <row r="889" ht="12.75" hidden="1" customHeight="1"/>
    <row r="890" ht="12.75" hidden="1" customHeight="1"/>
    <row r="891" ht="12.75" hidden="1" customHeight="1"/>
    <row r="892" ht="12.75" hidden="1" customHeight="1"/>
    <row r="893" ht="12.75" hidden="1" customHeight="1"/>
    <row r="894" ht="12.75" hidden="1" customHeight="1"/>
    <row r="895" ht="12.75" hidden="1" customHeight="1"/>
    <row r="896" ht="12.75" hidden="1" customHeight="1"/>
    <row r="897" ht="12.75" hidden="1" customHeight="1"/>
    <row r="898" ht="12.75" hidden="1" customHeight="1"/>
    <row r="899" ht="12.75" hidden="1" customHeight="1"/>
    <row r="900" ht="12.75" hidden="1" customHeight="1"/>
    <row r="901" ht="12.75" hidden="1" customHeight="1"/>
    <row r="902" ht="12.75" hidden="1" customHeight="1"/>
    <row r="903" ht="12.75" hidden="1" customHeight="1"/>
    <row r="904" ht="12.75" hidden="1" customHeight="1"/>
    <row r="905" ht="12.75" hidden="1" customHeight="1"/>
    <row r="906" ht="12.75" hidden="1" customHeight="1"/>
    <row r="907" ht="12.75" hidden="1" customHeight="1"/>
    <row r="908" ht="12.75" hidden="1" customHeight="1"/>
    <row r="909" ht="12.75" hidden="1" customHeight="1"/>
    <row r="910" ht="12.75" hidden="1" customHeight="1"/>
    <row r="911" ht="12.75" hidden="1" customHeight="1"/>
    <row r="912" ht="12.75" hidden="1" customHeight="1"/>
    <row r="913" ht="12.75" hidden="1" customHeight="1"/>
    <row r="914" ht="12.75" hidden="1" customHeight="1"/>
    <row r="915" ht="12.75" hidden="1" customHeight="1"/>
    <row r="916" ht="12.75" hidden="1" customHeight="1"/>
    <row r="917" ht="12.75" hidden="1" customHeight="1"/>
    <row r="918" ht="12.75" hidden="1" customHeight="1"/>
    <row r="919" ht="12.75" hidden="1" customHeight="1"/>
    <row r="920" ht="12.75" hidden="1" customHeight="1"/>
    <row r="921" ht="12.75" hidden="1" customHeight="1"/>
    <row r="922" ht="12.75" hidden="1" customHeight="1"/>
    <row r="923" ht="12.75" hidden="1" customHeight="1"/>
    <row r="924" ht="12.75" hidden="1" customHeight="1"/>
    <row r="925" ht="12.75" hidden="1" customHeight="1"/>
    <row r="926" ht="12.75" hidden="1" customHeight="1"/>
    <row r="927" ht="12.75" hidden="1" customHeight="1"/>
    <row r="928" ht="12.75" hidden="1" customHeight="1"/>
    <row r="929" ht="12.75" hidden="1" customHeight="1"/>
    <row r="930" ht="12.75" hidden="1" customHeight="1"/>
    <row r="931" ht="12.75" hidden="1" customHeight="1"/>
    <row r="932" ht="12.75" hidden="1" customHeight="1"/>
    <row r="933" ht="12.75" hidden="1" customHeight="1"/>
    <row r="934" ht="12.75" hidden="1" customHeight="1"/>
    <row r="935" ht="12.75" hidden="1" customHeight="1"/>
    <row r="936" ht="12.75" hidden="1" customHeight="1"/>
    <row r="937" ht="12.75" hidden="1" customHeight="1"/>
    <row r="938" ht="12.75" hidden="1" customHeight="1"/>
    <row r="939" ht="12.75" hidden="1" customHeight="1"/>
    <row r="940" ht="12.75" hidden="1" customHeight="1"/>
    <row r="941" ht="12.75" hidden="1" customHeight="1"/>
    <row r="942" ht="12.75" hidden="1" customHeight="1"/>
    <row r="943" ht="12.75" hidden="1" customHeight="1"/>
    <row r="944" ht="12.75" hidden="1" customHeight="1"/>
    <row r="945" ht="12.75" hidden="1" customHeight="1"/>
    <row r="946" ht="12.75" hidden="1" customHeight="1"/>
    <row r="947" ht="12.75" hidden="1" customHeight="1"/>
    <row r="948" ht="12.75" hidden="1" customHeight="1"/>
    <row r="949" ht="12.75" hidden="1" customHeight="1"/>
    <row r="950" ht="12.75" hidden="1" customHeight="1"/>
    <row r="951" ht="12.75" hidden="1" customHeight="1"/>
    <row r="952" ht="12.75" hidden="1" customHeight="1"/>
    <row r="953" ht="12.75" hidden="1" customHeight="1"/>
    <row r="954" ht="12.75" hidden="1" customHeight="1"/>
    <row r="955" ht="12.75" hidden="1" customHeight="1"/>
    <row r="956" ht="12.75" hidden="1" customHeight="1"/>
    <row r="957" ht="12.75" hidden="1" customHeight="1"/>
    <row r="958" ht="12.75" hidden="1" customHeight="1"/>
    <row r="959" ht="12.75" hidden="1" customHeight="1"/>
    <row r="960" ht="12.75" hidden="1" customHeight="1"/>
    <row r="961" ht="12.75" hidden="1" customHeight="1"/>
    <row r="962" ht="12.75" hidden="1" customHeight="1"/>
    <row r="963" ht="12.75" hidden="1" customHeight="1"/>
    <row r="964" ht="12.75" hidden="1" customHeight="1"/>
    <row r="965" ht="12.75" hidden="1" customHeight="1"/>
    <row r="966" ht="12.75" hidden="1" customHeight="1"/>
    <row r="967" ht="12.75" hidden="1" customHeight="1"/>
    <row r="968" ht="12.75" hidden="1" customHeight="1"/>
    <row r="969" ht="12.75" hidden="1" customHeight="1"/>
    <row r="970" ht="12.75" hidden="1" customHeight="1"/>
    <row r="971" ht="12.75" hidden="1" customHeight="1"/>
    <row r="972" ht="12.75" hidden="1" customHeight="1"/>
    <row r="973" ht="12.75" hidden="1" customHeight="1"/>
  </sheetData>
  <sheetProtection sheet="1" objects="1" scenarios="1" selectLockedCells="1"/>
  <mergeCells count="17">
    <mergeCell ref="A8:C8"/>
    <mergeCell ref="D8:F8"/>
    <mergeCell ref="A7:K7"/>
    <mergeCell ref="A5:C5"/>
    <mergeCell ref="D5:K5"/>
    <mergeCell ref="D6:F6"/>
    <mergeCell ref="A6:C6"/>
    <mergeCell ref="G6:I6"/>
    <mergeCell ref="J6:K6"/>
    <mergeCell ref="A1:K1"/>
    <mergeCell ref="A2:C2"/>
    <mergeCell ref="D2:F2"/>
    <mergeCell ref="A3:C3"/>
    <mergeCell ref="A4:C4"/>
    <mergeCell ref="D4:K4"/>
    <mergeCell ref="D3:K3"/>
    <mergeCell ref="G2:K2"/>
  </mergeCells>
  <conditionalFormatting sqref="I9:I1048576">
    <cfRule type="cellIs" dxfId="2" priority="3" operator="equal">
      <formula>5</formula>
    </cfRule>
    <cfRule type="cellIs" dxfId="1" priority="2" operator="equal">
      <formula>8</formula>
    </cfRule>
  </conditionalFormatting>
  <conditionalFormatting sqref="G9:G1048576">
    <cfRule type="cellIs" dxfId="0" priority="1" operator="equal">
      <formula>$D$6</formula>
    </cfRule>
  </conditionalFormatting>
  <pageMargins left="0.44" right="0.25" top="0.28000000000000003" bottom="0.22" header="0.3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C603"/>
  <sheetViews>
    <sheetView workbookViewId="0">
      <selection activeCell="D2" sqref="D2:F2"/>
    </sheetView>
  </sheetViews>
  <sheetFormatPr defaultColWidth="0" defaultRowHeight="0" customHeight="1" zeroHeight="1"/>
  <cols>
    <col min="1" max="1" width="6.5546875" style="95" customWidth="1"/>
    <col min="2" max="2" width="4.77734375" style="8" customWidth="1"/>
    <col min="3" max="4" width="8" style="8" customWidth="1"/>
    <col min="5" max="5" width="1.6640625" style="8" customWidth="1"/>
    <col min="6" max="6" width="8" style="8" customWidth="1"/>
    <col min="7" max="7" width="14.109375" style="8" customWidth="1"/>
    <col min="8" max="9" width="10.21875" style="8" customWidth="1"/>
    <col min="10" max="10" width="14.109375" style="8" customWidth="1"/>
    <col min="11" max="11" width="8.5546875" style="8" hidden="1" customWidth="1"/>
    <col min="12" max="12" width="12.88671875" style="10" customWidth="1"/>
    <col min="13" max="13" width="0.21875" style="8" customWidth="1"/>
    <col min="14" max="28" width="8.5546875" style="5" hidden="1" customWidth="1"/>
    <col min="29" max="16383" width="12.5546875" style="5" hidden="1"/>
    <col min="16384" max="16384" width="16.77734375" style="5" hidden="1" customWidth="1"/>
  </cols>
  <sheetData>
    <row r="1" spans="1:14" ht="19.5" customHeight="1">
      <c r="A1" s="123" t="s">
        <v>14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92"/>
    </row>
    <row r="2" spans="1:14" ht="12.75" customHeight="1">
      <c r="A2" s="118" t="s">
        <v>0</v>
      </c>
      <c r="B2" s="100"/>
      <c r="C2" s="100"/>
      <c r="D2" s="119"/>
      <c r="E2" s="120"/>
      <c r="F2" s="121"/>
      <c r="G2" s="128" t="s">
        <v>19</v>
      </c>
      <c r="H2" s="114"/>
      <c r="I2" s="114"/>
      <c r="J2" s="114"/>
      <c r="K2" s="114"/>
      <c r="L2" s="129"/>
      <c r="M2" s="90"/>
    </row>
    <row r="3" spans="1:14" ht="12.75" customHeight="1">
      <c r="A3" s="118" t="s">
        <v>1</v>
      </c>
      <c r="B3" s="100"/>
      <c r="C3" s="100"/>
      <c r="D3" s="130" t="s">
        <v>16</v>
      </c>
      <c r="E3" s="130"/>
      <c r="F3" s="130"/>
      <c r="G3" s="130"/>
      <c r="H3" s="130"/>
      <c r="I3" s="130"/>
      <c r="J3" s="130"/>
      <c r="K3" s="130"/>
      <c r="L3" s="131"/>
      <c r="M3" s="91"/>
    </row>
    <row r="4" spans="1:14" ht="12.75" customHeight="1">
      <c r="A4" s="118" t="s">
        <v>2</v>
      </c>
      <c r="B4" s="100"/>
      <c r="C4" s="100"/>
      <c r="D4" s="137" t="s">
        <v>18</v>
      </c>
      <c r="E4" s="137"/>
      <c r="F4" s="137"/>
      <c r="G4" s="137"/>
      <c r="H4" s="137"/>
      <c r="I4" s="137"/>
      <c r="J4" s="137"/>
      <c r="K4" s="137"/>
      <c r="L4" s="138"/>
    </row>
    <row r="5" spans="1:14" ht="12.75" customHeight="1">
      <c r="A5" s="118" t="s">
        <v>3</v>
      </c>
      <c r="B5" s="100"/>
      <c r="C5" s="100"/>
      <c r="D5" s="126" t="s">
        <v>21</v>
      </c>
      <c r="E5" s="126"/>
      <c r="F5" s="126"/>
      <c r="G5" s="126"/>
      <c r="H5" s="126"/>
      <c r="I5" s="126"/>
      <c r="J5" s="126"/>
      <c r="K5" s="126"/>
      <c r="L5" s="127"/>
      <c r="M5" s="7"/>
    </row>
    <row r="6" spans="1:14" ht="12.75" customHeight="1">
      <c r="A6" s="122" t="s">
        <v>4</v>
      </c>
      <c r="B6" s="112"/>
      <c r="C6" s="112"/>
      <c r="D6" s="139"/>
      <c r="E6" s="140"/>
      <c r="F6" s="141"/>
      <c r="G6" s="114" t="s">
        <v>5</v>
      </c>
      <c r="H6" s="114"/>
      <c r="I6" s="114"/>
      <c r="J6" s="134"/>
      <c r="K6" s="135"/>
      <c r="L6" s="136"/>
      <c r="N6" s="6"/>
    </row>
    <row r="7" spans="1:14" ht="13.2" customHeight="1" thickBot="1">
      <c r="A7" s="132" t="s">
        <v>20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33"/>
      <c r="M7" s="93"/>
    </row>
    <row r="8" spans="1:14" ht="14.25" customHeight="1">
      <c r="A8" s="115" t="s">
        <v>6</v>
      </c>
      <c r="B8" s="116"/>
      <c r="C8" s="116"/>
      <c r="D8" s="117" t="s">
        <v>7</v>
      </c>
      <c r="E8" s="116"/>
      <c r="F8" s="116"/>
      <c r="G8" s="11" t="s">
        <v>8</v>
      </c>
      <c r="H8" s="11" t="s">
        <v>9</v>
      </c>
      <c r="I8" s="11" t="s">
        <v>10</v>
      </c>
      <c r="J8" s="11" t="s">
        <v>11</v>
      </c>
      <c r="L8" s="12" t="s">
        <v>12</v>
      </c>
      <c r="M8" s="94"/>
    </row>
    <row r="9" spans="1:14" ht="14.25" customHeight="1">
      <c r="A9" s="13" t="s">
        <v>15</v>
      </c>
      <c r="B9" s="14" t="s">
        <v>17</v>
      </c>
      <c r="C9" s="15"/>
      <c r="D9" s="16"/>
      <c r="E9" s="17" t="s">
        <v>13</v>
      </c>
      <c r="F9" s="18"/>
      <c r="G9" s="18"/>
      <c r="H9" s="19">
        <v>10</v>
      </c>
      <c r="I9" s="20"/>
      <c r="J9" s="20"/>
      <c r="L9" s="21"/>
      <c r="M9" s="9"/>
    </row>
    <row r="10" spans="1:14" ht="14.25" customHeight="1">
      <c r="A10" s="22" t="s">
        <v>15</v>
      </c>
      <c r="B10" s="23" t="s">
        <v>17</v>
      </c>
      <c r="C10" s="24"/>
      <c r="D10" s="16"/>
      <c r="E10" s="17" t="s">
        <v>13</v>
      </c>
      <c r="F10" s="18"/>
      <c r="G10" s="18"/>
      <c r="H10" s="19">
        <v>9</v>
      </c>
      <c r="I10" s="20"/>
      <c r="J10" s="20"/>
      <c r="L10" s="21"/>
      <c r="M10" s="9"/>
    </row>
    <row r="11" spans="1:14" ht="14.25" customHeight="1">
      <c r="A11" s="22" t="s">
        <v>15</v>
      </c>
      <c r="B11" s="23" t="s">
        <v>17</v>
      </c>
      <c r="C11" s="24"/>
      <c r="D11" s="16"/>
      <c r="E11" s="17" t="s">
        <v>13</v>
      </c>
      <c r="F11" s="18"/>
      <c r="G11" s="18"/>
      <c r="H11" s="25">
        <v>8</v>
      </c>
      <c r="I11" s="20"/>
      <c r="J11" s="20"/>
      <c r="L11" s="21"/>
      <c r="M11" s="9"/>
    </row>
    <row r="12" spans="1:14" ht="14.25" customHeight="1">
      <c r="A12" s="22" t="s">
        <v>15</v>
      </c>
      <c r="B12" s="23" t="s">
        <v>17</v>
      </c>
      <c r="C12" s="24"/>
      <c r="D12" s="16"/>
      <c r="E12" s="17" t="s">
        <v>13</v>
      </c>
      <c r="F12" s="18"/>
      <c r="G12" s="18"/>
      <c r="H12" s="19">
        <v>7</v>
      </c>
      <c r="I12" s="20"/>
      <c r="J12" s="20"/>
      <c r="L12" s="21"/>
      <c r="M12" s="9"/>
    </row>
    <row r="13" spans="1:14" ht="14.25" customHeight="1">
      <c r="A13" s="22" t="s">
        <v>15</v>
      </c>
      <c r="B13" s="23" t="s">
        <v>17</v>
      </c>
      <c r="C13" s="24"/>
      <c r="D13" s="16"/>
      <c r="E13" s="17" t="s">
        <v>13</v>
      </c>
      <c r="F13" s="18"/>
      <c r="G13" s="18"/>
      <c r="H13" s="19">
        <v>6</v>
      </c>
      <c r="I13" s="20"/>
      <c r="J13" s="20"/>
      <c r="L13" s="21"/>
      <c r="M13" s="9"/>
    </row>
    <row r="14" spans="1:14" ht="14.25" customHeight="1">
      <c r="A14" s="22" t="s">
        <v>15</v>
      </c>
      <c r="B14" s="23" t="s">
        <v>17</v>
      </c>
      <c r="C14" s="24"/>
      <c r="D14" s="16"/>
      <c r="E14" s="17" t="s">
        <v>13</v>
      </c>
      <c r="F14" s="18"/>
      <c r="G14" s="18"/>
      <c r="H14" s="25">
        <v>5</v>
      </c>
      <c r="I14" s="20"/>
      <c r="J14" s="20"/>
      <c r="L14" s="21"/>
      <c r="M14" s="9"/>
    </row>
    <row r="15" spans="1:14" ht="14.25" customHeight="1">
      <c r="A15" s="22" t="s">
        <v>15</v>
      </c>
      <c r="B15" s="23" t="s">
        <v>17</v>
      </c>
      <c r="C15" s="24"/>
      <c r="D15" s="16"/>
      <c r="E15" s="17" t="s">
        <v>13</v>
      </c>
      <c r="F15" s="18"/>
      <c r="G15" s="18"/>
      <c r="H15" s="19">
        <v>4</v>
      </c>
      <c r="I15" s="20"/>
      <c r="J15" s="20"/>
      <c r="L15" s="21"/>
      <c r="M15" s="9"/>
    </row>
    <row r="16" spans="1:14" ht="14.25" customHeight="1">
      <c r="A16" s="22" t="s">
        <v>15</v>
      </c>
      <c r="B16" s="23" t="s">
        <v>17</v>
      </c>
      <c r="C16" s="24"/>
      <c r="D16" s="16"/>
      <c r="E16" s="17" t="s">
        <v>13</v>
      </c>
      <c r="F16" s="18"/>
      <c r="G16" s="18"/>
      <c r="H16" s="19">
        <v>3</v>
      </c>
      <c r="I16" s="20"/>
      <c r="J16" s="20"/>
      <c r="L16" s="21"/>
      <c r="M16" s="9"/>
    </row>
    <row r="17" spans="1:13" ht="14.25" customHeight="1">
      <c r="A17" s="22" t="s">
        <v>15</v>
      </c>
      <c r="B17" s="23" t="s">
        <v>17</v>
      </c>
      <c r="C17" s="24"/>
      <c r="D17" s="16"/>
      <c r="E17" s="17" t="s">
        <v>13</v>
      </c>
      <c r="F17" s="18"/>
      <c r="G17" s="18"/>
      <c r="H17" s="19">
        <v>2</v>
      </c>
      <c r="I17" s="20"/>
      <c r="J17" s="20"/>
      <c r="L17" s="21"/>
      <c r="M17" s="9"/>
    </row>
    <row r="18" spans="1:13" ht="14.25" customHeight="1" thickBot="1">
      <c r="A18" s="26" t="s">
        <v>15</v>
      </c>
      <c r="B18" s="27" t="s">
        <v>17</v>
      </c>
      <c r="C18" s="28"/>
      <c r="D18" s="29"/>
      <c r="E18" s="30" t="s">
        <v>13</v>
      </c>
      <c r="F18" s="31"/>
      <c r="G18" s="31"/>
      <c r="H18" s="32">
        <v>1</v>
      </c>
      <c r="I18" s="33"/>
      <c r="J18" s="33"/>
      <c r="L18" s="34"/>
      <c r="M18" s="9"/>
    </row>
    <row r="19" spans="1:13" ht="14.25" customHeight="1">
      <c r="A19" s="35" t="s">
        <v>15</v>
      </c>
      <c r="B19" s="36" t="s">
        <v>17</v>
      </c>
      <c r="C19" s="37"/>
      <c r="D19" s="38"/>
      <c r="E19" s="39" t="s">
        <v>13</v>
      </c>
      <c r="F19" s="40"/>
      <c r="G19" s="40"/>
      <c r="H19" s="41">
        <v>10</v>
      </c>
      <c r="I19" s="42"/>
      <c r="J19" s="42"/>
      <c r="L19" s="43"/>
      <c r="M19" s="9"/>
    </row>
    <row r="20" spans="1:13" ht="14.25" customHeight="1">
      <c r="A20" s="22" t="s">
        <v>15</v>
      </c>
      <c r="B20" s="23" t="s">
        <v>17</v>
      </c>
      <c r="C20" s="24"/>
      <c r="D20" s="16"/>
      <c r="E20" s="17" t="s">
        <v>13</v>
      </c>
      <c r="F20" s="18"/>
      <c r="G20" s="18"/>
      <c r="H20" s="19">
        <v>9</v>
      </c>
      <c r="I20" s="20"/>
      <c r="J20" s="20"/>
      <c r="L20" s="21"/>
      <c r="M20" s="9"/>
    </row>
    <row r="21" spans="1:13" ht="14.25" customHeight="1">
      <c r="A21" s="22" t="s">
        <v>15</v>
      </c>
      <c r="B21" s="23" t="s">
        <v>17</v>
      </c>
      <c r="C21" s="24"/>
      <c r="D21" s="16"/>
      <c r="E21" s="17" t="s">
        <v>13</v>
      </c>
      <c r="F21" s="18"/>
      <c r="G21" s="18"/>
      <c r="H21" s="25">
        <v>8</v>
      </c>
      <c r="I21" s="20"/>
      <c r="J21" s="20"/>
      <c r="L21" s="21"/>
      <c r="M21" s="9"/>
    </row>
    <row r="22" spans="1:13" ht="14.25" customHeight="1">
      <c r="A22" s="22" t="s">
        <v>15</v>
      </c>
      <c r="B22" s="23" t="s">
        <v>17</v>
      </c>
      <c r="C22" s="24"/>
      <c r="D22" s="16"/>
      <c r="E22" s="17" t="s">
        <v>13</v>
      </c>
      <c r="F22" s="18"/>
      <c r="G22" s="18"/>
      <c r="H22" s="19">
        <v>7</v>
      </c>
      <c r="I22" s="20"/>
      <c r="J22" s="20"/>
      <c r="L22" s="21"/>
      <c r="M22" s="9"/>
    </row>
    <row r="23" spans="1:13" ht="14.25" customHeight="1">
      <c r="A23" s="22" t="s">
        <v>15</v>
      </c>
      <c r="B23" s="23" t="s">
        <v>17</v>
      </c>
      <c r="C23" s="24"/>
      <c r="D23" s="16"/>
      <c r="E23" s="17" t="s">
        <v>13</v>
      </c>
      <c r="F23" s="18"/>
      <c r="G23" s="18"/>
      <c r="H23" s="19">
        <v>6</v>
      </c>
      <c r="I23" s="20"/>
      <c r="J23" s="20"/>
      <c r="L23" s="21"/>
      <c r="M23" s="9"/>
    </row>
    <row r="24" spans="1:13" ht="14.25" customHeight="1">
      <c r="A24" s="22" t="s">
        <v>15</v>
      </c>
      <c r="B24" s="23" t="s">
        <v>17</v>
      </c>
      <c r="C24" s="24"/>
      <c r="D24" s="16"/>
      <c r="E24" s="17" t="s">
        <v>13</v>
      </c>
      <c r="F24" s="18"/>
      <c r="G24" s="18"/>
      <c r="H24" s="25">
        <v>5</v>
      </c>
      <c r="I24" s="20"/>
      <c r="J24" s="20"/>
      <c r="L24" s="21"/>
      <c r="M24" s="9"/>
    </row>
    <row r="25" spans="1:13" ht="14.25" customHeight="1">
      <c r="A25" s="22" t="s">
        <v>15</v>
      </c>
      <c r="B25" s="23" t="s">
        <v>17</v>
      </c>
      <c r="C25" s="24"/>
      <c r="D25" s="16"/>
      <c r="E25" s="17" t="s">
        <v>13</v>
      </c>
      <c r="F25" s="18"/>
      <c r="G25" s="18"/>
      <c r="H25" s="19">
        <v>4</v>
      </c>
      <c r="I25" s="20"/>
      <c r="J25" s="20"/>
      <c r="L25" s="21"/>
      <c r="M25" s="9"/>
    </row>
    <row r="26" spans="1:13" ht="14.25" customHeight="1">
      <c r="A26" s="22" t="s">
        <v>15</v>
      </c>
      <c r="B26" s="23" t="s">
        <v>17</v>
      </c>
      <c r="C26" s="24"/>
      <c r="D26" s="16"/>
      <c r="E26" s="17" t="s">
        <v>13</v>
      </c>
      <c r="F26" s="18"/>
      <c r="G26" s="18"/>
      <c r="H26" s="19">
        <v>3</v>
      </c>
      <c r="I26" s="20"/>
      <c r="J26" s="20"/>
      <c r="L26" s="21"/>
      <c r="M26" s="9"/>
    </row>
    <row r="27" spans="1:13" ht="14.25" customHeight="1">
      <c r="A27" s="22" t="s">
        <v>15</v>
      </c>
      <c r="B27" s="23" t="s">
        <v>17</v>
      </c>
      <c r="C27" s="24"/>
      <c r="D27" s="16"/>
      <c r="E27" s="17" t="s">
        <v>13</v>
      </c>
      <c r="F27" s="18"/>
      <c r="G27" s="18"/>
      <c r="H27" s="19">
        <v>2</v>
      </c>
      <c r="I27" s="20"/>
      <c r="J27" s="20"/>
      <c r="L27" s="21"/>
      <c r="M27" s="9"/>
    </row>
    <row r="28" spans="1:13" ht="14.25" customHeight="1" thickBot="1">
      <c r="A28" s="26" t="s">
        <v>15</v>
      </c>
      <c r="B28" s="27" t="s">
        <v>17</v>
      </c>
      <c r="C28" s="28"/>
      <c r="D28" s="29"/>
      <c r="E28" s="30" t="s">
        <v>13</v>
      </c>
      <c r="F28" s="31"/>
      <c r="G28" s="31"/>
      <c r="H28" s="32">
        <v>1</v>
      </c>
      <c r="I28" s="33"/>
      <c r="J28" s="33"/>
      <c r="L28" s="34"/>
      <c r="M28" s="9"/>
    </row>
    <row r="29" spans="1:13" ht="14.25" customHeight="1">
      <c r="A29" s="35" t="s">
        <v>15</v>
      </c>
      <c r="B29" s="36" t="s">
        <v>17</v>
      </c>
      <c r="C29" s="37"/>
      <c r="D29" s="38"/>
      <c r="E29" s="39" t="s">
        <v>13</v>
      </c>
      <c r="F29" s="40"/>
      <c r="G29" s="40"/>
      <c r="H29" s="41">
        <v>10</v>
      </c>
      <c r="I29" s="42"/>
      <c r="J29" s="42"/>
      <c r="L29" s="43"/>
      <c r="M29" s="9"/>
    </row>
    <row r="30" spans="1:13" ht="14.25" customHeight="1">
      <c r="A30" s="22" t="s">
        <v>15</v>
      </c>
      <c r="B30" s="23" t="s">
        <v>17</v>
      </c>
      <c r="C30" s="24"/>
      <c r="D30" s="16"/>
      <c r="E30" s="17" t="s">
        <v>13</v>
      </c>
      <c r="F30" s="18"/>
      <c r="G30" s="18"/>
      <c r="H30" s="19">
        <v>9</v>
      </c>
      <c r="I30" s="20"/>
      <c r="J30" s="20"/>
      <c r="L30" s="21"/>
      <c r="M30" s="9"/>
    </row>
    <row r="31" spans="1:13" ht="14.25" customHeight="1">
      <c r="A31" s="22" t="s">
        <v>15</v>
      </c>
      <c r="B31" s="23" t="s">
        <v>17</v>
      </c>
      <c r="C31" s="24"/>
      <c r="D31" s="16"/>
      <c r="E31" s="17" t="s">
        <v>13</v>
      </c>
      <c r="F31" s="18"/>
      <c r="G31" s="18"/>
      <c r="H31" s="25">
        <v>8</v>
      </c>
      <c r="I31" s="20"/>
      <c r="J31" s="20"/>
      <c r="L31" s="21"/>
      <c r="M31" s="9"/>
    </row>
    <row r="32" spans="1:13" ht="14.25" customHeight="1">
      <c r="A32" s="22" t="s">
        <v>15</v>
      </c>
      <c r="B32" s="23" t="s">
        <v>17</v>
      </c>
      <c r="C32" s="24"/>
      <c r="D32" s="16"/>
      <c r="E32" s="17" t="s">
        <v>13</v>
      </c>
      <c r="F32" s="18"/>
      <c r="G32" s="18"/>
      <c r="H32" s="19">
        <v>7</v>
      </c>
      <c r="I32" s="20"/>
      <c r="J32" s="20"/>
      <c r="L32" s="21"/>
      <c r="M32" s="9"/>
    </row>
    <row r="33" spans="1:13" ht="14.25" customHeight="1">
      <c r="A33" s="22" t="s">
        <v>15</v>
      </c>
      <c r="B33" s="23" t="s">
        <v>17</v>
      </c>
      <c r="C33" s="24"/>
      <c r="D33" s="16"/>
      <c r="E33" s="17" t="s">
        <v>13</v>
      </c>
      <c r="F33" s="18"/>
      <c r="G33" s="18"/>
      <c r="H33" s="19">
        <v>6</v>
      </c>
      <c r="I33" s="20"/>
      <c r="J33" s="20"/>
      <c r="L33" s="21"/>
      <c r="M33" s="9"/>
    </row>
    <row r="34" spans="1:13" ht="14.25" customHeight="1">
      <c r="A34" s="22" t="s">
        <v>15</v>
      </c>
      <c r="B34" s="23" t="s">
        <v>17</v>
      </c>
      <c r="C34" s="24"/>
      <c r="D34" s="16"/>
      <c r="E34" s="17" t="s">
        <v>13</v>
      </c>
      <c r="F34" s="18"/>
      <c r="G34" s="18"/>
      <c r="H34" s="25">
        <v>5</v>
      </c>
      <c r="I34" s="20"/>
      <c r="J34" s="20"/>
      <c r="L34" s="21"/>
      <c r="M34" s="9"/>
    </row>
    <row r="35" spans="1:13" ht="14.25" customHeight="1">
      <c r="A35" s="22" t="s">
        <v>15</v>
      </c>
      <c r="B35" s="23" t="s">
        <v>17</v>
      </c>
      <c r="C35" s="24"/>
      <c r="D35" s="16"/>
      <c r="E35" s="17" t="s">
        <v>13</v>
      </c>
      <c r="F35" s="18"/>
      <c r="G35" s="18"/>
      <c r="H35" s="19">
        <v>4</v>
      </c>
      <c r="I35" s="20"/>
      <c r="J35" s="20"/>
      <c r="L35" s="21"/>
      <c r="M35" s="9"/>
    </row>
    <row r="36" spans="1:13" ht="14.25" customHeight="1">
      <c r="A36" s="22" t="s">
        <v>15</v>
      </c>
      <c r="B36" s="23" t="s">
        <v>17</v>
      </c>
      <c r="C36" s="24"/>
      <c r="D36" s="16"/>
      <c r="E36" s="17" t="s">
        <v>13</v>
      </c>
      <c r="F36" s="18"/>
      <c r="G36" s="18"/>
      <c r="H36" s="19">
        <v>3</v>
      </c>
      <c r="I36" s="20"/>
      <c r="J36" s="20"/>
      <c r="L36" s="21"/>
      <c r="M36" s="9"/>
    </row>
    <row r="37" spans="1:13" ht="14.25" customHeight="1">
      <c r="A37" s="22" t="s">
        <v>15</v>
      </c>
      <c r="B37" s="23" t="s">
        <v>17</v>
      </c>
      <c r="C37" s="24"/>
      <c r="D37" s="16"/>
      <c r="E37" s="17" t="s">
        <v>13</v>
      </c>
      <c r="F37" s="18"/>
      <c r="G37" s="18"/>
      <c r="H37" s="19">
        <v>2</v>
      </c>
      <c r="I37" s="20"/>
      <c r="J37" s="20"/>
      <c r="L37" s="21"/>
      <c r="M37" s="9"/>
    </row>
    <row r="38" spans="1:13" ht="14.25" customHeight="1" thickBot="1">
      <c r="A38" s="26" t="s">
        <v>15</v>
      </c>
      <c r="B38" s="27" t="s">
        <v>17</v>
      </c>
      <c r="C38" s="28"/>
      <c r="D38" s="29"/>
      <c r="E38" s="30" t="s">
        <v>13</v>
      </c>
      <c r="F38" s="31"/>
      <c r="G38" s="31"/>
      <c r="H38" s="32">
        <v>1</v>
      </c>
      <c r="I38" s="33"/>
      <c r="J38" s="33"/>
      <c r="L38" s="34"/>
      <c r="M38" s="9"/>
    </row>
    <row r="39" spans="1:13" ht="14.25" customHeight="1">
      <c r="A39" s="35" t="s">
        <v>15</v>
      </c>
      <c r="B39" s="36" t="s">
        <v>17</v>
      </c>
      <c r="C39" s="37"/>
      <c r="D39" s="38"/>
      <c r="E39" s="39" t="s">
        <v>13</v>
      </c>
      <c r="F39" s="40"/>
      <c r="G39" s="40"/>
      <c r="H39" s="41">
        <v>10</v>
      </c>
      <c r="I39" s="42"/>
      <c r="J39" s="42"/>
      <c r="L39" s="43"/>
      <c r="M39" s="9"/>
    </row>
    <row r="40" spans="1:13" ht="14.25" customHeight="1">
      <c r="A40" s="22" t="s">
        <v>15</v>
      </c>
      <c r="B40" s="23" t="s">
        <v>17</v>
      </c>
      <c r="C40" s="24"/>
      <c r="D40" s="16"/>
      <c r="E40" s="17" t="s">
        <v>13</v>
      </c>
      <c r="F40" s="18"/>
      <c r="G40" s="18"/>
      <c r="H40" s="19">
        <v>9</v>
      </c>
      <c r="I40" s="20"/>
      <c r="J40" s="20"/>
      <c r="L40" s="21"/>
      <c r="M40" s="9"/>
    </row>
    <row r="41" spans="1:13" ht="14.25" customHeight="1">
      <c r="A41" s="22" t="s">
        <v>15</v>
      </c>
      <c r="B41" s="23" t="s">
        <v>17</v>
      </c>
      <c r="C41" s="24"/>
      <c r="D41" s="16"/>
      <c r="E41" s="17" t="s">
        <v>13</v>
      </c>
      <c r="F41" s="18"/>
      <c r="G41" s="18"/>
      <c r="H41" s="25">
        <v>8</v>
      </c>
      <c r="I41" s="20"/>
      <c r="J41" s="20"/>
      <c r="L41" s="21"/>
      <c r="M41" s="9"/>
    </row>
    <row r="42" spans="1:13" ht="14.25" customHeight="1">
      <c r="A42" s="22" t="s">
        <v>15</v>
      </c>
      <c r="B42" s="23" t="s">
        <v>17</v>
      </c>
      <c r="C42" s="24"/>
      <c r="D42" s="16"/>
      <c r="E42" s="17" t="s">
        <v>13</v>
      </c>
      <c r="F42" s="18"/>
      <c r="G42" s="18"/>
      <c r="H42" s="19">
        <v>7</v>
      </c>
      <c r="I42" s="20"/>
      <c r="J42" s="20"/>
      <c r="L42" s="21"/>
      <c r="M42" s="9"/>
    </row>
    <row r="43" spans="1:13" ht="14.25" customHeight="1">
      <c r="A43" s="22" t="s">
        <v>15</v>
      </c>
      <c r="B43" s="23" t="s">
        <v>17</v>
      </c>
      <c r="C43" s="24"/>
      <c r="D43" s="16"/>
      <c r="E43" s="17" t="s">
        <v>13</v>
      </c>
      <c r="F43" s="18"/>
      <c r="G43" s="18"/>
      <c r="H43" s="19">
        <v>6</v>
      </c>
      <c r="I43" s="20"/>
      <c r="J43" s="20"/>
      <c r="L43" s="21"/>
      <c r="M43" s="9"/>
    </row>
    <row r="44" spans="1:13" ht="14.25" customHeight="1">
      <c r="A44" s="22" t="s">
        <v>15</v>
      </c>
      <c r="B44" s="23" t="s">
        <v>17</v>
      </c>
      <c r="C44" s="24"/>
      <c r="D44" s="16"/>
      <c r="E44" s="17" t="s">
        <v>13</v>
      </c>
      <c r="F44" s="18"/>
      <c r="G44" s="18"/>
      <c r="H44" s="25">
        <v>5</v>
      </c>
      <c r="I44" s="20"/>
      <c r="J44" s="20"/>
      <c r="L44" s="21"/>
      <c r="M44" s="9"/>
    </row>
    <row r="45" spans="1:13" ht="14.25" customHeight="1">
      <c r="A45" s="22" t="s">
        <v>15</v>
      </c>
      <c r="B45" s="23" t="s">
        <v>17</v>
      </c>
      <c r="C45" s="24"/>
      <c r="D45" s="16"/>
      <c r="E45" s="17" t="s">
        <v>13</v>
      </c>
      <c r="F45" s="18"/>
      <c r="G45" s="18"/>
      <c r="H45" s="19">
        <v>4</v>
      </c>
      <c r="I45" s="20"/>
      <c r="J45" s="20"/>
      <c r="L45" s="21"/>
      <c r="M45" s="9"/>
    </row>
    <row r="46" spans="1:13" ht="14.25" customHeight="1">
      <c r="A46" s="22" t="s">
        <v>15</v>
      </c>
      <c r="B46" s="23" t="s">
        <v>17</v>
      </c>
      <c r="C46" s="24"/>
      <c r="D46" s="16"/>
      <c r="E46" s="17" t="s">
        <v>13</v>
      </c>
      <c r="F46" s="18"/>
      <c r="G46" s="18"/>
      <c r="H46" s="19">
        <v>3</v>
      </c>
      <c r="I46" s="20"/>
      <c r="J46" s="20"/>
      <c r="L46" s="21"/>
      <c r="M46" s="9"/>
    </row>
    <row r="47" spans="1:13" ht="14.25" customHeight="1">
      <c r="A47" s="22" t="s">
        <v>15</v>
      </c>
      <c r="B47" s="23" t="s">
        <v>17</v>
      </c>
      <c r="C47" s="24"/>
      <c r="D47" s="16"/>
      <c r="E47" s="17" t="s">
        <v>13</v>
      </c>
      <c r="F47" s="18"/>
      <c r="G47" s="18"/>
      <c r="H47" s="19">
        <v>2</v>
      </c>
      <c r="I47" s="20"/>
      <c r="J47" s="20"/>
      <c r="L47" s="21"/>
      <c r="M47" s="9"/>
    </row>
    <row r="48" spans="1:13" ht="14.25" customHeight="1" thickBot="1">
      <c r="A48" s="26" t="s">
        <v>15</v>
      </c>
      <c r="B48" s="27" t="s">
        <v>17</v>
      </c>
      <c r="C48" s="28"/>
      <c r="D48" s="29"/>
      <c r="E48" s="30" t="s">
        <v>13</v>
      </c>
      <c r="F48" s="31"/>
      <c r="G48" s="31"/>
      <c r="H48" s="32">
        <v>1</v>
      </c>
      <c r="I48" s="33"/>
      <c r="J48" s="33"/>
      <c r="L48" s="34"/>
      <c r="M48" s="9"/>
    </row>
    <row r="49" spans="1:13" ht="14.25" customHeight="1">
      <c r="A49" s="35" t="s">
        <v>15</v>
      </c>
      <c r="B49" s="36" t="s">
        <v>17</v>
      </c>
      <c r="C49" s="37"/>
      <c r="D49" s="38"/>
      <c r="E49" s="39" t="s">
        <v>13</v>
      </c>
      <c r="F49" s="40"/>
      <c r="G49" s="40"/>
      <c r="H49" s="41">
        <v>10</v>
      </c>
      <c r="I49" s="42"/>
      <c r="J49" s="42"/>
      <c r="L49" s="43"/>
      <c r="M49" s="9"/>
    </row>
    <row r="50" spans="1:13" ht="14.25" customHeight="1">
      <c r="A50" s="22" t="s">
        <v>15</v>
      </c>
      <c r="B50" s="23" t="s">
        <v>17</v>
      </c>
      <c r="C50" s="24"/>
      <c r="D50" s="16"/>
      <c r="E50" s="17" t="s">
        <v>13</v>
      </c>
      <c r="F50" s="18"/>
      <c r="G50" s="18"/>
      <c r="H50" s="19">
        <v>9</v>
      </c>
      <c r="I50" s="20"/>
      <c r="J50" s="20"/>
      <c r="L50" s="21"/>
      <c r="M50" s="9"/>
    </row>
    <row r="51" spans="1:13" ht="14.25" customHeight="1">
      <c r="A51" s="22" t="s">
        <v>15</v>
      </c>
      <c r="B51" s="23" t="s">
        <v>17</v>
      </c>
      <c r="C51" s="24"/>
      <c r="D51" s="16"/>
      <c r="E51" s="17" t="s">
        <v>13</v>
      </c>
      <c r="F51" s="18"/>
      <c r="G51" s="18"/>
      <c r="H51" s="25">
        <v>8</v>
      </c>
      <c r="I51" s="20"/>
      <c r="J51" s="20"/>
      <c r="L51" s="21"/>
      <c r="M51" s="9"/>
    </row>
    <row r="52" spans="1:13" ht="14.25" customHeight="1">
      <c r="A52" s="22" t="s">
        <v>15</v>
      </c>
      <c r="B52" s="23" t="s">
        <v>17</v>
      </c>
      <c r="C52" s="24"/>
      <c r="D52" s="16"/>
      <c r="E52" s="17" t="s">
        <v>13</v>
      </c>
      <c r="F52" s="18"/>
      <c r="G52" s="18"/>
      <c r="H52" s="19">
        <v>7</v>
      </c>
      <c r="I52" s="20"/>
      <c r="J52" s="20"/>
      <c r="L52" s="21"/>
      <c r="M52" s="9"/>
    </row>
    <row r="53" spans="1:13" ht="14.25" customHeight="1">
      <c r="A53" s="22" t="s">
        <v>15</v>
      </c>
      <c r="B53" s="23" t="s">
        <v>17</v>
      </c>
      <c r="C53" s="24"/>
      <c r="D53" s="16"/>
      <c r="E53" s="17" t="s">
        <v>13</v>
      </c>
      <c r="F53" s="18"/>
      <c r="G53" s="18"/>
      <c r="H53" s="19">
        <v>6</v>
      </c>
      <c r="I53" s="20"/>
      <c r="J53" s="20"/>
      <c r="L53" s="21"/>
      <c r="M53" s="9"/>
    </row>
    <row r="54" spans="1:13" ht="14.25" customHeight="1">
      <c r="A54" s="22" t="s">
        <v>15</v>
      </c>
      <c r="B54" s="23" t="s">
        <v>17</v>
      </c>
      <c r="C54" s="24"/>
      <c r="D54" s="16"/>
      <c r="E54" s="17" t="s">
        <v>13</v>
      </c>
      <c r="F54" s="18"/>
      <c r="G54" s="18"/>
      <c r="H54" s="25">
        <v>5</v>
      </c>
      <c r="I54" s="20"/>
      <c r="J54" s="20"/>
      <c r="L54" s="21"/>
      <c r="M54" s="9"/>
    </row>
    <row r="55" spans="1:13" ht="14.25" customHeight="1">
      <c r="A55" s="22" t="s">
        <v>15</v>
      </c>
      <c r="B55" s="23" t="s">
        <v>17</v>
      </c>
      <c r="C55" s="24"/>
      <c r="D55" s="16"/>
      <c r="E55" s="17" t="s">
        <v>13</v>
      </c>
      <c r="F55" s="18"/>
      <c r="G55" s="18"/>
      <c r="H55" s="19">
        <v>4</v>
      </c>
      <c r="I55" s="20"/>
      <c r="J55" s="20"/>
      <c r="L55" s="21"/>
      <c r="M55" s="9"/>
    </row>
    <row r="56" spans="1:13" ht="14.25" customHeight="1">
      <c r="A56" s="22" t="s">
        <v>15</v>
      </c>
      <c r="B56" s="23" t="s">
        <v>17</v>
      </c>
      <c r="C56" s="24"/>
      <c r="D56" s="16"/>
      <c r="E56" s="17" t="s">
        <v>13</v>
      </c>
      <c r="F56" s="18"/>
      <c r="G56" s="18"/>
      <c r="H56" s="19">
        <v>3</v>
      </c>
      <c r="I56" s="20"/>
      <c r="J56" s="20"/>
      <c r="L56" s="21"/>
      <c r="M56" s="9"/>
    </row>
    <row r="57" spans="1:13" ht="14.25" customHeight="1">
      <c r="A57" s="22" t="s">
        <v>15</v>
      </c>
      <c r="B57" s="23" t="s">
        <v>17</v>
      </c>
      <c r="C57" s="24"/>
      <c r="D57" s="16"/>
      <c r="E57" s="17" t="s">
        <v>13</v>
      </c>
      <c r="F57" s="18"/>
      <c r="G57" s="18"/>
      <c r="H57" s="19">
        <v>2</v>
      </c>
      <c r="I57" s="20"/>
      <c r="J57" s="20"/>
      <c r="L57" s="21"/>
      <c r="M57" s="9"/>
    </row>
    <row r="58" spans="1:13" ht="14.25" customHeight="1" thickBot="1">
      <c r="A58" s="44" t="s">
        <v>15</v>
      </c>
      <c r="B58" s="45" t="s">
        <v>17</v>
      </c>
      <c r="C58" s="46"/>
      <c r="D58" s="47"/>
      <c r="E58" s="48" t="s">
        <v>13</v>
      </c>
      <c r="F58" s="49"/>
      <c r="G58" s="49"/>
      <c r="H58" s="50">
        <v>1</v>
      </c>
      <c r="I58" s="51"/>
      <c r="J58" s="51"/>
      <c r="L58" s="52"/>
      <c r="M58" s="9"/>
    </row>
    <row r="59" spans="1:13" ht="12.75" hidden="1" customHeight="1"/>
    <row r="60" spans="1:13" ht="12.75" hidden="1" customHeight="1"/>
    <row r="61" spans="1:13" ht="12.75" hidden="1" customHeight="1"/>
    <row r="62" spans="1:13" ht="12.75" hidden="1" customHeight="1"/>
    <row r="63" spans="1:13" ht="12.75" hidden="1" customHeight="1"/>
    <row r="64" spans="1:13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  <row r="243" ht="12.75" hidden="1" customHeight="1"/>
    <row r="244" ht="12.75" hidden="1" customHeight="1"/>
    <row r="245" ht="12.75" hidden="1" customHeight="1"/>
    <row r="246" ht="12.75" hidden="1" customHeight="1"/>
    <row r="247" ht="12.75" hidden="1" customHeight="1"/>
    <row r="248" ht="12.75" hidden="1" customHeight="1"/>
    <row r="249" ht="12.75" hidden="1" customHeight="1"/>
    <row r="250" ht="12.75" hidden="1" customHeight="1"/>
    <row r="251" ht="12.75" hidden="1" customHeight="1"/>
    <row r="252" ht="12.75" hidden="1" customHeight="1"/>
    <row r="253" ht="12.75" hidden="1" customHeight="1"/>
    <row r="254" ht="12.75" hidden="1" customHeight="1"/>
    <row r="255" ht="12.75" hidden="1" customHeight="1"/>
    <row r="256" ht="12.75" hidden="1" customHeight="1"/>
    <row r="257" ht="12.75" hidden="1" customHeight="1"/>
    <row r="258" ht="12.75" hidden="1" customHeight="1"/>
    <row r="259" ht="12.75" hidden="1" customHeight="1"/>
    <row r="260" ht="12.75" hidden="1" customHeight="1"/>
    <row r="261" ht="12.75" hidden="1" customHeight="1"/>
    <row r="262" ht="12.75" hidden="1" customHeight="1"/>
    <row r="263" ht="12.75" hidden="1" customHeight="1"/>
    <row r="264" ht="12.75" hidden="1" customHeight="1"/>
    <row r="265" ht="12.75" hidden="1" customHeight="1"/>
    <row r="266" ht="12.75" hidden="1" customHeight="1"/>
    <row r="267" ht="12.75" hidden="1" customHeight="1"/>
    <row r="268" ht="12.75" hidden="1" customHeight="1"/>
    <row r="269" ht="12.75" hidden="1" customHeight="1"/>
    <row r="270" ht="12.75" hidden="1" customHeight="1"/>
    <row r="271" ht="12.75" hidden="1" customHeight="1"/>
    <row r="272" ht="12.75" hidden="1" customHeight="1"/>
    <row r="273" ht="12.75" hidden="1" customHeight="1"/>
    <row r="274" ht="12.75" hidden="1" customHeight="1"/>
    <row r="275" ht="12.75" hidden="1" customHeight="1"/>
    <row r="276" ht="12.75" hidden="1" customHeight="1"/>
    <row r="277" ht="12.75" hidden="1" customHeight="1"/>
    <row r="278" ht="12.75" hidden="1" customHeight="1"/>
    <row r="279" ht="12.75" hidden="1" customHeight="1"/>
    <row r="280" ht="12.75" hidden="1" customHeight="1"/>
    <row r="281" ht="12.75" hidden="1" customHeight="1"/>
    <row r="282" ht="12.75" hidden="1" customHeight="1"/>
    <row r="283" ht="12.75" hidden="1" customHeight="1"/>
    <row r="284" ht="12.75" hidden="1" customHeight="1"/>
    <row r="285" ht="12.75" hidden="1" customHeight="1"/>
    <row r="286" ht="12.75" hidden="1" customHeight="1"/>
    <row r="287" ht="12.75" hidden="1" customHeight="1"/>
    <row r="288" ht="12.75" hidden="1" customHeight="1"/>
    <row r="289" ht="12.75" hidden="1" customHeight="1"/>
    <row r="290" ht="12.75" hidden="1" customHeight="1"/>
    <row r="291" ht="12.75" hidden="1" customHeight="1"/>
    <row r="292" ht="12.75" hidden="1" customHeight="1"/>
    <row r="293" ht="12.75" hidden="1" customHeight="1"/>
    <row r="294" ht="12.75" hidden="1" customHeight="1"/>
    <row r="295" ht="12.75" hidden="1" customHeight="1"/>
    <row r="296" ht="12.75" hidden="1" customHeight="1"/>
    <row r="297" ht="12.75" hidden="1" customHeight="1"/>
    <row r="298" ht="12.75" hidden="1" customHeight="1"/>
    <row r="299" ht="12.75" hidden="1" customHeight="1"/>
    <row r="300" ht="12.75" hidden="1" customHeight="1"/>
    <row r="301" ht="12.75" hidden="1" customHeight="1"/>
    <row r="302" ht="12.75" hidden="1" customHeight="1"/>
    <row r="303" ht="12.75" hidden="1" customHeight="1"/>
    <row r="304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  <row r="318" ht="12.75" hidden="1" customHeight="1"/>
    <row r="319" ht="12.75" hidden="1" customHeight="1"/>
    <row r="320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  <row r="359" ht="12.75" hidden="1" customHeight="1"/>
    <row r="360" ht="12.75" hidden="1" customHeight="1"/>
    <row r="361" ht="12.75" hidden="1" customHeight="1"/>
    <row r="362" ht="12.75" hidden="1" customHeight="1"/>
    <row r="363" ht="12.75" hidden="1" customHeight="1"/>
    <row r="364" ht="12.75" hidden="1" customHeight="1"/>
    <row r="365" ht="12.75" hidden="1" customHeight="1"/>
    <row r="366" ht="12.75" hidden="1" customHeight="1"/>
    <row r="367" ht="12.75" hidden="1" customHeight="1"/>
    <row r="368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  <row r="485" ht="12.75" hidden="1" customHeight="1"/>
    <row r="486" ht="12.75" hidden="1" customHeight="1"/>
    <row r="487" ht="12.75" hidden="1" customHeight="1"/>
    <row r="488" ht="12.75" hidden="1" customHeight="1"/>
    <row r="489" ht="12.75" hidden="1" customHeight="1"/>
    <row r="490" ht="12.75" hidden="1" customHeight="1"/>
    <row r="491" ht="12.75" hidden="1" customHeight="1"/>
    <row r="492" ht="12.75" hidden="1" customHeight="1"/>
    <row r="493" ht="12.75" hidden="1" customHeight="1"/>
    <row r="494" ht="12.75" hidden="1" customHeight="1"/>
    <row r="495" ht="12.75" hidden="1" customHeight="1"/>
    <row r="496" ht="12.75" hidden="1" customHeight="1"/>
    <row r="497" ht="12.75" hidden="1" customHeight="1"/>
    <row r="498" ht="12.75" hidden="1" customHeight="1"/>
    <row r="499" ht="12.75" hidden="1" customHeight="1"/>
    <row r="500" ht="12.75" hidden="1" customHeight="1"/>
    <row r="501" ht="12.75" hidden="1" customHeight="1"/>
    <row r="502" ht="12.75" hidden="1" customHeight="1"/>
    <row r="503" ht="12.75" hidden="1" customHeight="1"/>
    <row r="504" ht="12.75" hidden="1" customHeight="1"/>
    <row r="505" ht="12.75" hidden="1" customHeight="1"/>
    <row r="506" ht="12.75" hidden="1" customHeight="1"/>
    <row r="507" ht="12.75" hidden="1" customHeight="1"/>
    <row r="508" ht="12.75" hidden="1" customHeight="1"/>
    <row r="509" ht="12.75" hidden="1" customHeight="1"/>
    <row r="510" ht="12.75" hidden="1" customHeight="1"/>
    <row r="511" ht="12.75" hidden="1" customHeight="1"/>
    <row r="512" ht="12.75" hidden="1" customHeight="1"/>
    <row r="513" ht="12.75" hidden="1" customHeight="1"/>
    <row r="514" ht="12.75" hidden="1" customHeight="1"/>
    <row r="515" ht="12.75" hidden="1" customHeight="1"/>
    <row r="516" ht="12.75" hidden="1" customHeight="1"/>
    <row r="517" ht="12.75" hidden="1" customHeight="1"/>
    <row r="518" ht="12.75" hidden="1" customHeight="1"/>
    <row r="519" ht="12.75" hidden="1" customHeight="1"/>
    <row r="520" ht="12.75" hidden="1" customHeight="1"/>
    <row r="521" ht="12.75" hidden="1" customHeight="1"/>
    <row r="522" ht="12.75" hidden="1" customHeight="1"/>
    <row r="523" ht="12.75" hidden="1" customHeight="1"/>
    <row r="524" ht="12.75" hidden="1" customHeight="1"/>
    <row r="525" ht="12.75" hidden="1" customHeight="1"/>
    <row r="526" ht="12.75" hidden="1" customHeight="1"/>
    <row r="527" ht="12.75" hidden="1" customHeight="1"/>
    <row r="528" ht="12.75" hidden="1" customHeight="1"/>
    <row r="529" ht="12.75" hidden="1" customHeight="1"/>
    <row r="530" ht="12.75" hidden="1" customHeight="1"/>
    <row r="531" ht="12.75" hidden="1" customHeight="1"/>
    <row r="532" ht="12.75" hidden="1" customHeight="1"/>
    <row r="533" ht="12.75" hidden="1" customHeight="1"/>
    <row r="534" ht="12.75" hidden="1" customHeight="1"/>
    <row r="535" ht="12.75" hidden="1" customHeight="1"/>
    <row r="536" ht="12.75" hidden="1" customHeight="1"/>
    <row r="537" ht="12.75" hidden="1" customHeight="1"/>
    <row r="538" ht="12.75" hidden="1" customHeight="1"/>
    <row r="539" ht="12.75" hidden="1" customHeight="1"/>
    <row r="540" ht="12.75" hidden="1" customHeight="1"/>
    <row r="541" ht="12.75" hidden="1" customHeight="1"/>
    <row r="542" ht="12.75" hidden="1" customHeight="1"/>
    <row r="543" ht="12.75" hidden="1" customHeight="1"/>
    <row r="544" ht="12.75" hidden="1" customHeight="1"/>
    <row r="545" ht="12.75" hidden="1" customHeight="1"/>
    <row r="546" ht="12.75" hidden="1" customHeight="1"/>
    <row r="547" ht="12.75" hidden="1" customHeight="1"/>
    <row r="548" ht="12.75" hidden="1" customHeight="1"/>
    <row r="549" ht="12.75" hidden="1" customHeight="1"/>
    <row r="550" ht="12.75" hidden="1" customHeight="1"/>
    <row r="551" ht="12.75" hidden="1" customHeight="1"/>
    <row r="552" ht="12.75" hidden="1" customHeight="1"/>
    <row r="553" ht="12.75" hidden="1" customHeight="1"/>
    <row r="554" ht="12.75" hidden="1" customHeight="1"/>
    <row r="555" ht="12.75" hidden="1" customHeight="1"/>
    <row r="556" ht="12.75" hidden="1" customHeight="1"/>
    <row r="557" ht="12.75" hidden="1" customHeight="1"/>
    <row r="558" ht="12.75" hidden="1" customHeight="1"/>
    <row r="559" ht="12.75" hidden="1" customHeight="1"/>
    <row r="560" ht="12.75" hidden="1" customHeight="1"/>
    <row r="561" ht="12.75" hidden="1" customHeight="1"/>
    <row r="562" ht="12.75" hidden="1" customHeight="1"/>
    <row r="563" ht="12.75" hidden="1" customHeight="1"/>
    <row r="564" ht="12.75" hidden="1" customHeight="1"/>
    <row r="565" ht="12.75" hidden="1" customHeight="1"/>
    <row r="566" ht="12.75" hidden="1" customHeight="1"/>
    <row r="567" ht="12.75" hidden="1" customHeight="1"/>
    <row r="568" ht="12.75" hidden="1" customHeight="1"/>
    <row r="569" ht="12.75" hidden="1" customHeight="1"/>
    <row r="570" ht="12.75" hidden="1" customHeight="1"/>
    <row r="571" ht="12.75" hidden="1" customHeight="1"/>
    <row r="572" ht="12.75" hidden="1" customHeight="1"/>
    <row r="573" ht="12.75" hidden="1" customHeight="1"/>
    <row r="574" ht="12.75" hidden="1" customHeight="1"/>
    <row r="575" ht="12.75" hidden="1" customHeight="1"/>
    <row r="576" ht="12.75" hidden="1" customHeight="1"/>
    <row r="577" ht="12.75" hidden="1" customHeight="1"/>
    <row r="578" ht="12.75" hidden="1" customHeight="1"/>
    <row r="579" ht="12.75" hidden="1" customHeight="1"/>
    <row r="580" ht="12.75" hidden="1" customHeight="1"/>
    <row r="581" ht="12.75" hidden="1" customHeight="1"/>
    <row r="582" ht="12.75" hidden="1" customHeight="1"/>
    <row r="583" ht="12.75" hidden="1" customHeight="1"/>
    <row r="584" ht="12.75" hidden="1" customHeight="1"/>
    <row r="585" ht="12.75" hidden="1" customHeight="1"/>
    <row r="586" ht="12.75" hidden="1" customHeight="1"/>
    <row r="587" ht="12.75" hidden="1" customHeight="1"/>
    <row r="588" ht="12.75" hidden="1" customHeight="1"/>
    <row r="589" ht="12.75" hidden="1" customHeight="1"/>
    <row r="590" ht="12.75" hidden="1" customHeight="1"/>
    <row r="591" ht="12.75" hidden="1" customHeight="1"/>
    <row r="592" ht="12.75" hidden="1" customHeight="1"/>
    <row r="593" ht="12.75" hidden="1" customHeight="1"/>
    <row r="594" ht="12.75" hidden="1" customHeight="1"/>
    <row r="595" ht="12.75" hidden="1" customHeight="1"/>
    <row r="596" ht="12.75" hidden="1" customHeight="1"/>
    <row r="597" ht="12.75" hidden="1" customHeight="1"/>
    <row r="598" ht="12.75" hidden="1" customHeight="1"/>
    <row r="599" ht="12.75" hidden="1" customHeight="1"/>
    <row r="600" ht="12.75" hidden="1" customHeight="1"/>
    <row r="601" ht="12.75" hidden="1" customHeight="1"/>
    <row r="602" ht="12.75" hidden="1" customHeight="1"/>
    <row r="603" ht="12.75" hidden="1" customHeight="1"/>
  </sheetData>
  <sheetProtection sheet="1" objects="1" scenarios="1" selectLockedCells="1"/>
  <mergeCells count="17">
    <mergeCell ref="A1:L1"/>
    <mergeCell ref="D5:L5"/>
    <mergeCell ref="G2:L2"/>
    <mergeCell ref="D3:L3"/>
    <mergeCell ref="A7:L7"/>
    <mergeCell ref="J6:L6"/>
    <mergeCell ref="D4:L4"/>
    <mergeCell ref="D6:F6"/>
    <mergeCell ref="G6:I6"/>
    <mergeCell ref="A8:C8"/>
    <mergeCell ref="D8:F8"/>
    <mergeCell ref="A2:C2"/>
    <mergeCell ref="D2:F2"/>
    <mergeCell ref="A3:C3"/>
    <mergeCell ref="A4:C4"/>
    <mergeCell ref="A6:C6"/>
    <mergeCell ref="A5:C5"/>
  </mergeCells>
  <pageMargins left="0.34" right="0.19685039370078741" top="0.56999999999999995" bottom="0.3" header="0.47244094488188981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Electronic Log</vt:lpstr>
      <vt:lpstr>Manual Log</vt:lpstr>
      <vt:lpstr>'Electronic Log'!Print_Area</vt:lpstr>
      <vt:lpstr>'Manual Log'!Print_Area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Austin</dc:creator>
  <cp:lastModifiedBy>Matthew Austin</cp:lastModifiedBy>
  <cp:lastPrinted>2026-08-27T03:52:43Z</cp:lastPrinted>
  <dcterms:created xsi:type="dcterms:W3CDTF">2026-08-24T06:13:57Z</dcterms:created>
  <dcterms:modified xsi:type="dcterms:W3CDTF">2026-08-27T04:07:20Z</dcterms:modified>
</cp:coreProperties>
</file>